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20" yWindow="-120" windowWidth="20730" windowHeight="11160" firstSheet="13" activeTab="18"/>
  </bookViews>
  <sheets>
    <sheet name="School Strength 24-25" sheetId="18" r:id="rId1"/>
    <sheet name="MASTER SHEET" sheetId="17" r:id="rId2"/>
    <sheet name="Grade I" sheetId="1" r:id="rId3"/>
    <sheet name="Grade II" sheetId="2" r:id="rId4"/>
    <sheet name="Grade III" sheetId="3" r:id="rId5"/>
    <sheet name="Grade IV" sheetId="4" r:id="rId6"/>
    <sheet name="Grade V" sheetId="5" r:id="rId7"/>
    <sheet name="Grade VI" sheetId="6" r:id="rId8"/>
    <sheet name="Grade VII" sheetId="7" r:id="rId9"/>
    <sheet name="Grade VIII" sheetId="8" r:id="rId10"/>
    <sheet name="Grade IX" sheetId="9" r:id="rId11"/>
    <sheet name="Grade X" sheetId="10" r:id="rId12"/>
    <sheet name="GradeXI" sheetId="11" r:id="rId13"/>
    <sheet name="Grade XI Sc" sheetId="12" r:id="rId14"/>
    <sheet name="Grade XI Humanities" sheetId="13" r:id="rId15"/>
    <sheet name="Grade XII Comm" sheetId="14" r:id="rId16"/>
    <sheet name="Grade XII Humaities" sheetId="15" r:id="rId17"/>
    <sheet name="Grade XII SC" sheetId="16" r:id="rId18"/>
    <sheet name="Sheet1" sheetId="19" r:id="rId19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8" i="17"/>
  <c r="Y22" i="18"/>
  <c r="X22"/>
  <c r="W22"/>
  <c r="V22"/>
  <c r="U22"/>
  <c r="T22"/>
  <c r="S22"/>
  <c r="R22"/>
  <c r="Q22"/>
  <c r="P22"/>
  <c r="M9"/>
  <c r="M8"/>
  <c r="M7"/>
  <c r="M6"/>
  <c r="M5"/>
  <c r="M11"/>
  <c r="M12"/>
  <c r="M13"/>
  <c r="M14"/>
  <c r="M15"/>
  <c r="M16"/>
  <c r="M17"/>
  <c r="M18"/>
  <c r="M19"/>
  <c r="M20"/>
  <c r="M21"/>
  <c r="M10"/>
  <c r="F22"/>
  <c r="E22"/>
  <c r="E28" i="17"/>
  <c r="L22" i="18"/>
  <c r="K22"/>
  <c r="D28" i="17"/>
  <c r="F28"/>
  <c r="G28"/>
  <c r="I28"/>
  <c r="J28"/>
  <c r="K28"/>
  <c r="L28"/>
  <c r="M28"/>
  <c r="N28"/>
  <c r="O28"/>
  <c r="P28"/>
  <c r="C28"/>
  <c r="J22" i="18"/>
  <c r="I22"/>
  <c r="H22"/>
  <c r="G22"/>
  <c r="M22" l="1"/>
  <c r="Z22"/>
  <c r="D22"/>
  <c r="C22"/>
  <c r="D44" i="16" l="1"/>
  <c r="D31" i="15"/>
  <c r="E38" i="14"/>
  <c r="D30" i="13"/>
  <c r="D41" i="12"/>
  <c r="F31" i="8" l="1"/>
  <c r="F31" i="7"/>
  <c r="F26" i="5"/>
  <c r="F23" i="3"/>
  <c r="F15" i="1"/>
</calcChain>
</file>

<file path=xl/sharedStrings.xml><?xml version="1.0" encoding="utf-8"?>
<sst xmlns="http://schemas.openxmlformats.org/spreadsheetml/2006/main" count="1030" uniqueCount="360">
  <si>
    <t>GG INTERNATIONAL SCHOOL PUNE</t>
  </si>
  <si>
    <t>CLASS I</t>
  </si>
  <si>
    <t>S.No</t>
  </si>
  <si>
    <t>Publication/Edition</t>
  </si>
  <si>
    <t>Quantity</t>
  </si>
  <si>
    <t>Hindi</t>
  </si>
  <si>
    <t>Bal Bharti</t>
  </si>
  <si>
    <t>Maharashtra State Board Book</t>
  </si>
  <si>
    <t>Notebooks</t>
  </si>
  <si>
    <t>Eng</t>
  </si>
  <si>
    <t>Math</t>
  </si>
  <si>
    <t>Drawing</t>
  </si>
  <si>
    <t>Drawing (2 for drawing )(1 for zero period  which is optional)</t>
  </si>
  <si>
    <t>Scrap book ( light coloured with one side ruled pages)</t>
  </si>
  <si>
    <t>Rough books</t>
  </si>
  <si>
    <t>Total</t>
  </si>
  <si>
    <t>*Numeracy &amp; Literacy School content</t>
  </si>
  <si>
    <t>CC</t>
  </si>
  <si>
    <t>CLASS II</t>
  </si>
  <si>
    <t>Subject</t>
  </si>
  <si>
    <t>Title of the Book</t>
  </si>
  <si>
    <t>QTY</t>
  </si>
  <si>
    <t>NA</t>
  </si>
  <si>
    <t>Scrap book (Light coloured one side ruled pages)</t>
  </si>
  <si>
    <t>Revision/Rough book</t>
  </si>
  <si>
    <t>S.NO</t>
  </si>
  <si>
    <t>All</t>
  </si>
  <si>
    <t>Collins</t>
  </si>
  <si>
    <t>1+1</t>
  </si>
  <si>
    <t>Saraswati Publication</t>
  </si>
  <si>
    <t>Hindi Grammar book</t>
  </si>
  <si>
    <t>Sarthak Hindi vyakaran</t>
  </si>
  <si>
    <t>English Grammarbook</t>
  </si>
  <si>
    <t>Collins Grammar and Composition 3</t>
  </si>
  <si>
    <t>Collins Publication</t>
  </si>
  <si>
    <t>IT</t>
  </si>
  <si>
    <t>Touch Code</t>
  </si>
  <si>
    <t>Orange Publication</t>
  </si>
  <si>
    <t>Sulabhbharati</t>
  </si>
  <si>
    <t>Note Books</t>
  </si>
  <si>
    <t>SSt</t>
  </si>
  <si>
    <t>Sc</t>
  </si>
  <si>
    <t>Music</t>
  </si>
  <si>
    <t>Revision</t>
  </si>
  <si>
    <t xml:space="preserve">AH                                                    </t>
  </si>
  <si>
    <t>HOD Eng</t>
  </si>
  <si>
    <t>HOD Hindi</t>
  </si>
  <si>
    <t>HOD Math</t>
  </si>
  <si>
    <t>HOD Science</t>
  </si>
  <si>
    <t>HOD SST</t>
  </si>
  <si>
    <t>HOD Marathi</t>
  </si>
  <si>
    <t>English Grammar book</t>
  </si>
  <si>
    <t>Collins Grammar and composition 4</t>
  </si>
  <si>
    <t>Music &amp; lang</t>
  </si>
  <si>
    <t xml:space="preserve">CLASS V </t>
  </si>
  <si>
    <t>Sarthak Hindi Vyakaran-5</t>
  </si>
  <si>
    <t>English Grammar</t>
  </si>
  <si>
    <t>Collins Grammar and Composition 5</t>
  </si>
  <si>
    <t>Sanskrit</t>
  </si>
  <si>
    <t>Praveshika- Divyam</t>
  </si>
  <si>
    <t>Rachna Sagar</t>
  </si>
  <si>
    <t>single line 100pgs</t>
  </si>
  <si>
    <t>single line 100 pgs</t>
  </si>
  <si>
    <t>single line 100 pg</t>
  </si>
  <si>
    <t xml:space="preserve">CLASS VI </t>
  </si>
  <si>
    <t>Advanced English Alive Coursebook 6</t>
  </si>
  <si>
    <t>Collins English Grammar and Composition 6</t>
  </si>
  <si>
    <t>Sarthak Hindi Vyakaran-6</t>
  </si>
  <si>
    <t>Science</t>
  </si>
  <si>
    <t>Science now- Latest Edition</t>
  </si>
  <si>
    <t>SST ---</t>
  </si>
  <si>
    <t>NCERT</t>
  </si>
  <si>
    <t>3( His,Gg,Pol.Sc)</t>
  </si>
  <si>
    <t>Maths</t>
  </si>
  <si>
    <t xml:space="preserve">New Enjoying Mathematics - 6 </t>
  </si>
  <si>
    <t>(Oxford) Revised edition</t>
  </si>
  <si>
    <t xml:space="preserve">Composite maths </t>
  </si>
  <si>
    <t>S. Chand Publications</t>
  </si>
  <si>
    <t>OPTION</t>
  </si>
  <si>
    <t>French</t>
  </si>
  <si>
    <t>Divyam Sanskrit -1</t>
  </si>
  <si>
    <t>single line 100pg</t>
  </si>
  <si>
    <t>Workpad</t>
  </si>
  <si>
    <t>Single Line 100 pg</t>
  </si>
  <si>
    <t>HOD IT</t>
  </si>
  <si>
    <t xml:space="preserve">GG INTERNATIONAL SCHOOL PUNE </t>
  </si>
  <si>
    <t>Advanced English Alive Coursebook 7</t>
  </si>
  <si>
    <t>Collins English Grammar and Composition 7</t>
  </si>
  <si>
    <t>Sarthak Hindi Vyakaran-7</t>
  </si>
  <si>
    <t>SST -- NCERT</t>
  </si>
  <si>
    <t xml:space="preserve">New Enjoying Mathematics - 7 </t>
  </si>
  <si>
    <t>Reference Mathematics - R. D. Sharma - 7</t>
  </si>
  <si>
    <t>Divyam Sanskrit -2</t>
  </si>
  <si>
    <t>Advanced English Alive Coursebook 8</t>
  </si>
  <si>
    <t>Collins English Grammar and Composition 8</t>
  </si>
  <si>
    <t>Sarthak Hindi Vyakaran-8</t>
  </si>
  <si>
    <t xml:space="preserve">SST -- </t>
  </si>
  <si>
    <t>Mathematics Textbook for Class VIII</t>
  </si>
  <si>
    <t>Reference Mathematics - R. D. SHARMA - 8</t>
  </si>
  <si>
    <t>Divyam Sanskrit -3</t>
  </si>
  <si>
    <t>Name of the Book</t>
  </si>
  <si>
    <t>Literature Reader PROSE (Beehive)</t>
  </si>
  <si>
    <t>Moments (supplementary reader)</t>
  </si>
  <si>
    <t>Words and expressions</t>
  </si>
  <si>
    <t>India &amp; Contp. World - History -9</t>
  </si>
  <si>
    <t>Contemporary India - Geography - 9</t>
  </si>
  <si>
    <t>Democratic Politics -9</t>
  </si>
  <si>
    <t>Economics -9</t>
  </si>
  <si>
    <t>Full marks Science practical manual</t>
  </si>
  <si>
    <t>Science (NCERT)</t>
  </si>
  <si>
    <t>Mathematics - NCERT</t>
  </si>
  <si>
    <t>Reference Mathematics - R. D. SHARMA - 9</t>
  </si>
  <si>
    <t>Aksharbharti</t>
  </si>
  <si>
    <t>Hindi Vyakaran-Course B ( Sartahak Hindi Vyakarn 9)</t>
  </si>
  <si>
    <t>SARSWATI</t>
  </si>
  <si>
    <t>HINDI sparsh 1   B COURSE TEXT BK</t>
  </si>
  <si>
    <t>SANCHAYAN 1</t>
  </si>
  <si>
    <t>Shemushi Bhag - 1</t>
  </si>
  <si>
    <t>2nd Lang</t>
  </si>
  <si>
    <t>Science Journal 100 pg</t>
  </si>
  <si>
    <t>Maths Journal 100pg</t>
  </si>
  <si>
    <t>Graph Book</t>
  </si>
  <si>
    <t>Single line</t>
  </si>
  <si>
    <t>Sr. No</t>
  </si>
  <si>
    <t>Title of the book</t>
  </si>
  <si>
    <t>No.</t>
  </si>
  <si>
    <t>Publication</t>
  </si>
  <si>
    <t>PROSE (First Flight)</t>
  </si>
  <si>
    <t>SUPPLEMENTARY READER (Footprints without Feet)</t>
  </si>
  <si>
    <t>Words and expression</t>
  </si>
  <si>
    <t>HISTORY--10 (NCERT)</t>
  </si>
  <si>
    <t>GEOGERPHY -10 (NCERT)</t>
  </si>
  <si>
    <t>Political Sc CLASS-10 (NCERT)</t>
  </si>
  <si>
    <t>ECONOMICS -10 (NCERT)</t>
  </si>
  <si>
    <t>Science - NCERT</t>
  </si>
  <si>
    <t>Reference Mathematics - R. D. SHARMA - 10</t>
  </si>
  <si>
    <t>Aksharbharati</t>
  </si>
  <si>
    <t>Maharashtra</t>
  </si>
  <si>
    <t>Hindi Vyakaran-Course B (Sarthak Hindi vyakaran ) part 10</t>
  </si>
  <si>
    <t>HINDI   B COURSE TEXT BK Sparsh 2</t>
  </si>
  <si>
    <t>SANCHAYAN 2</t>
  </si>
  <si>
    <t>FRENCH TEXT (Entre Jeune 2)</t>
  </si>
  <si>
    <t>Shemushi Bhag - 2</t>
  </si>
  <si>
    <t>Singleline</t>
  </si>
  <si>
    <t>Revised Windmills Plus (Sem 1&amp;2)</t>
  </si>
  <si>
    <t>Cahier D'exercices 2 (Entre Jeune 2)</t>
  </si>
  <si>
    <t>Map book for practice</t>
  </si>
  <si>
    <t>SST</t>
  </si>
  <si>
    <t>Map book</t>
  </si>
  <si>
    <t>Periwinkle</t>
  </si>
  <si>
    <t>GG International School, Pimpri, Pune
 Booklist - Class XI Session 2022-23 Commerce</t>
  </si>
  <si>
    <t>ENGLISH CORE TEXT-XI HORN BILL</t>
  </si>
  <si>
    <t>ENGLISH SUP.SNAP SHOTS XI</t>
  </si>
  <si>
    <t>Financial Accountancy - I</t>
  </si>
  <si>
    <t>Financial Accountancy - II</t>
  </si>
  <si>
    <t>Business Studies I</t>
  </si>
  <si>
    <t>Business Studies II</t>
  </si>
  <si>
    <t>Statistics in Economics (by sandeep Garg)</t>
  </si>
  <si>
    <t xml:space="preserve">Dhanpat Rai publication </t>
  </si>
  <si>
    <t>Microeconomics  (by sandeep Garg)</t>
  </si>
  <si>
    <t>Options- Informatics Practice</t>
  </si>
  <si>
    <t>Python ( information Practice) BY SUMITA ARORA</t>
  </si>
  <si>
    <t>IP</t>
  </si>
  <si>
    <t>Long Book 100 pgs</t>
  </si>
  <si>
    <t>Hard bound Journal 200 pages</t>
  </si>
  <si>
    <t>Options- Applied Math</t>
  </si>
  <si>
    <t>Prime Mathematics by D R Sharma</t>
  </si>
  <si>
    <t>Sharma Publication</t>
  </si>
  <si>
    <t xml:space="preserve"> --Single line long book 100 pages</t>
  </si>
  <si>
    <t>Options- Mass media</t>
  </si>
  <si>
    <t>MASS MEDIA</t>
  </si>
  <si>
    <t>OPTION- Mathematics</t>
  </si>
  <si>
    <t>Mathematics - R. D. SHARMA - 11</t>
  </si>
  <si>
    <t>Long Book 200 pgs</t>
  </si>
  <si>
    <t>Journal 100 pages hard bound</t>
  </si>
  <si>
    <t>G.G International School, Pimpri, Pune
 Booklist - Class XI Session 2023-24 Science</t>
  </si>
  <si>
    <t>PHY PART-1 (NCERT)</t>
  </si>
  <si>
    <t>PHY-PART-2 (NCERT)</t>
  </si>
  <si>
    <t>CHEMISTRY PART-1 (NCERT)</t>
  </si>
  <si>
    <t>CHEMISTRY PART-2 (NCERT)</t>
  </si>
  <si>
    <t>Full Marks Practical Manuals( PHY)</t>
  </si>
  <si>
    <t>Full Marks Practical Manuals(CHEM</t>
  </si>
  <si>
    <t>OPTION- Biology</t>
  </si>
  <si>
    <t>BIO TEXT-XI (NCERT)</t>
  </si>
  <si>
    <t>Bio Single Line Long book (100pgs)</t>
  </si>
  <si>
    <t>Science Journal(200pg) Hard Bound</t>
  </si>
  <si>
    <t>Full Marks Practical Manuals</t>
  </si>
  <si>
    <t>OPTION-Information Practices</t>
  </si>
  <si>
    <t>IP Journal 200pages hard bound</t>
  </si>
  <si>
    <t>OPTION-Options- Mass media</t>
  </si>
  <si>
    <t>OPTION- Physical Education</t>
  </si>
  <si>
    <t xml:space="preserve">Textbook </t>
  </si>
  <si>
    <t>Physical Education Manual + Journal</t>
  </si>
  <si>
    <t>Physical Education----Long Books 200 pages</t>
  </si>
  <si>
    <t>Phy/Chem</t>
  </si>
  <si>
    <t>G.G International School, Pimpri, Pune
 Booklist - Class XI Session 2023-24  Humanities</t>
  </si>
  <si>
    <t>Psychology</t>
  </si>
  <si>
    <t>Political science</t>
  </si>
  <si>
    <t>OPTION-Economics</t>
  </si>
  <si>
    <t>Dhanpat Rai publication</t>
  </si>
  <si>
    <t>Economics---Single line long books 200 pages</t>
  </si>
  <si>
    <t>Journal Hard bound 200 pages</t>
  </si>
  <si>
    <t>Option - Mass Media</t>
  </si>
  <si>
    <t xml:space="preserve">Mass media </t>
  </si>
  <si>
    <t>Notebooks (per Student)</t>
  </si>
  <si>
    <t>Psycho</t>
  </si>
  <si>
    <t>Pol Sc</t>
  </si>
  <si>
    <t>ENGLISH CORE TEXT-XII FLAMINGO</t>
  </si>
  <si>
    <t>ENGLISH SUP.VISTAS XII</t>
  </si>
  <si>
    <t>Indian Economic Development-By Sandeep Garg</t>
  </si>
  <si>
    <t>Macro Economics-By Sandeep Garg</t>
  </si>
  <si>
    <t>Journal 200 pgs</t>
  </si>
  <si>
    <t>Options- Math - Applied Math</t>
  </si>
  <si>
    <t>OPTION-Mathematics</t>
  </si>
  <si>
    <t>Mathematics - NCERT P-1</t>
  </si>
  <si>
    <t>Mathematics - NCERT P-2</t>
  </si>
  <si>
    <t>Mathematics - R. D. SHARMA - 12 P-1</t>
  </si>
  <si>
    <t>Mathematics - R. D. SHARMA - 12 P-2</t>
  </si>
  <si>
    <t>Journal 100 pgs</t>
  </si>
  <si>
    <t>English</t>
  </si>
  <si>
    <t>Accounts</t>
  </si>
  <si>
    <t>B/S</t>
  </si>
  <si>
    <t>Eco/Stat</t>
  </si>
  <si>
    <t>Pscychology</t>
  </si>
  <si>
    <t xml:space="preserve"> Single line long book 100 pages</t>
  </si>
  <si>
    <t>Journal 200 pages</t>
  </si>
  <si>
    <t>OPTION- Applied mathematics</t>
  </si>
  <si>
    <t>PHY PART-1</t>
  </si>
  <si>
    <t>PHY-PART-2</t>
  </si>
  <si>
    <t>CHEMISTRY PART-1</t>
  </si>
  <si>
    <t>CHEMISTRY PART-2</t>
  </si>
  <si>
    <t>Science Journal(200pg)</t>
  </si>
  <si>
    <t>Saraswati Science lab manual BIO</t>
  </si>
  <si>
    <t>Bio----Single line 100 pages longbook</t>
  </si>
  <si>
    <t>IP ---- Single line long books 200 pages</t>
  </si>
  <si>
    <t>IP ---- Journal 200 pages</t>
  </si>
  <si>
    <t>OPTION-Mass Media</t>
  </si>
  <si>
    <t>Saraswati publication</t>
  </si>
  <si>
    <t>Physical Education----Single line long books 200 pages</t>
  </si>
  <si>
    <t xml:space="preserve">Eng </t>
  </si>
  <si>
    <t xml:space="preserve">Long book 100 pages </t>
  </si>
  <si>
    <t>Journal 100 pages</t>
  </si>
  <si>
    <t>Sci</t>
  </si>
  <si>
    <t>Marathi</t>
  </si>
  <si>
    <t>Art and craft</t>
  </si>
  <si>
    <t>single line 200pgs</t>
  </si>
  <si>
    <t>single line 200pg</t>
  </si>
  <si>
    <t>Content will be provided</t>
  </si>
  <si>
    <t xml:space="preserve"> Marathi</t>
  </si>
  <si>
    <t>.</t>
  </si>
  <si>
    <t xml:space="preserve">Sanskrit </t>
  </si>
  <si>
    <t>English&amp; Grammar</t>
  </si>
  <si>
    <t>Hindi &amp; Grammar</t>
  </si>
  <si>
    <t>EVS/Science</t>
  </si>
  <si>
    <t>Composite Math</t>
  </si>
  <si>
    <t>Saraswati Prakashan</t>
  </si>
  <si>
    <t>Maharashtra State Board</t>
  </si>
  <si>
    <t>4 line (100 pages)</t>
  </si>
  <si>
    <t>Double Line (100 pages)</t>
  </si>
  <si>
    <t>Drawing Book (A3)</t>
  </si>
  <si>
    <t>5 subject notebook  including 4 line, double line, square lines and interleaf pages.( 200 pages)</t>
  </si>
  <si>
    <t>Sq.line Small  (100 pages)</t>
  </si>
  <si>
    <t>Orange Publications</t>
  </si>
  <si>
    <t>Collins Publication Integrated</t>
  </si>
  <si>
    <t>Inhouse Content</t>
  </si>
  <si>
    <t xml:space="preserve">Single Line(100 pages) </t>
  </si>
  <si>
    <t xml:space="preserve">Single Line(200 pages) </t>
  </si>
  <si>
    <t>NOTE BOOK LIST 2025-26</t>
  </si>
  <si>
    <t>NCRT</t>
  </si>
  <si>
    <t>Oxford</t>
  </si>
  <si>
    <t xml:space="preserve">Math Graph Book(50 Pages) </t>
  </si>
  <si>
    <t>Map Book</t>
  </si>
  <si>
    <t>Reference Mathematics - R. D. Sharma 7</t>
  </si>
  <si>
    <t>Reference Mathematics - R. D. Sharma 8</t>
  </si>
  <si>
    <t>Grade</t>
  </si>
  <si>
    <t xml:space="preserve"> I</t>
  </si>
  <si>
    <t xml:space="preserve"> II</t>
  </si>
  <si>
    <t xml:space="preserve"> III</t>
  </si>
  <si>
    <t xml:space="preserve"> IV</t>
  </si>
  <si>
    <t>V</t>
  </si>
  <si>
    <t>VI</t>
  </si>
  <si>
    <t>VII</t>
  </si>
  <si>
    <t>VIII</t>
  </si>
  <si>
    <t>IX</t>
  </si>
  <si>
    <t xml:space="preserve"> X</t>
  </si>
  <si>
    <t xml:space="preserve"> VI</t>
  </si>
  <si>
    <t xml:space="preserve"> VIII</t>
  </si>
  <si>
    <t xml:space="preserve"> IX</t>
  </si>
  <si>
    <t>GRADE</t>
  </si>
  <si>
    <t>DC</t>
  </si>
  <si>
    <t>PG</t>
  </si>
  <si>
    <t>K0</t>
  </si>
  <si>
    <t>KI</t>
  </si>
  <si>
    <t>K2</t>
  </si>
  <si>
    <t>PIMPRI</t>
  </si>
  <si>
    <t>BAVDHAN</t>
  </si>
  <si>
    <t>CHINC</t>
  </si>
  <si>
    <t>RAHATANI</t>
  </si>
  <si>
    <t>XI</t>
  </si>
  <si>
    <t>Div</t>
  </si>
  <si>
    <t>XII</t>
  </si>
  <si>
    <t>TOTAL</t>
  </si>
  <si>
    <t>Science Journal</t>
  </si>
  <si>
    <t>Math Journal</t>
  </si>
  <si>
    <t>GGIS SCHOOL STRENGTH 2025-26</t>
  </si>
  <si>
    <t>GGIS SCHOOL STRENGTH 2024-25</t>
  </si>
  <si>
    <t>BOOK DETAILS GG INTERNATIONAL SCHOOL  2025-26</t>
  </si>
  <si>
    <t>CLASS III</t>
  </si>
  <si>
    <t>CLASS IV</t>
  </si>
  <si>
    <t>CLASS VII</t>
  </si>
  <si>
    <t>Book List 2025-26</t>
  </si>
  <si>
    <t>Class VIII</t>
  </si>
  <si>
    <t>Class IX</t>
  </si>
  <si>
    <t>Class X</t>
  </si>
  <si>
    <t>Class XI  Comm</t>
  </si>
  <si>
    <t>Class XI Sci</t>
  </si>
  <si>
    <t xml:space="preserve"> Class XI Humanities</t>
  </si>
  <si>
    <t>Class XII Comm</t>
  </si>
  <si>
    <t>Class XII Humanities</t>
  </si>
  <si>
    <t xml:space="preserve"> Class XII Science</t>
  </si>
  <si>
    <t>Tentative No.</t>
  </si>
  <si>
    <t>TATHAWADE
Budget</t>
  </si>
  <si>
    <t xml:space="preserve"> V</t>
  </si>
  <si>
    <t>X</t>
  </si>
  <si>
    <t xml:space="preserve"> XI</t>
  </si>
  <si>
    <t>I</t>
  </si>
  <si>
    <t xml:space="preserve">TATHAWADE
</t>
  </si>
  <si>
    <t>single line 100pg A4size register</t>
  </si>
  <si>
    <t>single line A4 size note book Register</t>
  </si>
  <si>
    <t>Single Line 100 pg A4size register</t>
  </si>
  <si>
    <t>Mararthi</t>
  </si>
  <si>
    <t xml:space="preserve">Singleline A4size register </t>
  </si>
  <si>
    <t>Singleline A4size register</t>
  </si>
  <si>
    <t>Notepad</t>
  </si>
  <si>
    <t>Sst</t>
  </si>
  <si>
    <t>single line 100 Pg</t>
  </si>
  <si>
    <t>single line 100 pages</t>
  </si>
  <si>
    <t>Single line 100 pgs</t>
  </si>
  <si>
    <t>Maths Graph Book 50 pages</t>
  </si>
  <si>
    <t>4 line 100 pages</t>
  </si>
  <si>
    <t>Double Line  100 pages</t>
  </si>
  <si>
    <t>square line small  100 pages</t>
  </si>
  <si>
    <t>Drawing 2 for drawing and (1 for zero period  which is optional)</t>
  </si>
  <si>
    <t>5 subject notebook for kids including 4 line, double line, square lines and interleaf pages) 200 pages</t>
  </si>
  <si>
    <t>4 line  100 pages</t>
  </si>
  <si>
    <t>sq line Small  100 pages</t>
  </si>
  <si>
    <t>Singleline 100 pages</t>
  </si>
  <si>
    <t>Singleline  100 pages</t>
  </si>
  <si>
    <t>5 subject notebook for kids including 4 line, double line, square lines and interleaf pages)  200 pages</t>
  </si>
  <si>
    <t>single line  100 pages</t>
  </si>
  <si>
    <t>single line   100 pages</t>
  </si>
  <si>
    <t>single line line 100 pages</t>
  </si>
  <si>
    <t>single line100 pgs</t>
  </si>
  <si>
    <t>single line .100 pages</t>
  </si>
  <si>
    <t>single line .200 pages</t>
  </si>
  <si>
    <t>Single Line 100 pages</t>
  </si>
  <si>
    <t>Graph Book 50 pages</t>
  </si>
  <si>
    <t>Graph Book50 pages</t>
  </si>
  <si>
    <t>New Swati</t>
  </si>
  <si>
    <t xml:space="preserve"> Saraswati Publication</t>
  </si>
</sst>
</file>

<file path=xl/styles.xml><?xml version="1.0" encoding="utf-8"?>
<styleSheet xmlns="http://schemas.openxmlformats.org/spreadsheetml/2006/main">
  <fonts count="14">
    <font>
      <sz val="11"/>
      <color theme="1"/>
      <name val="Aptos Narrow"/>
      <family val="2"/>
      <scheme val="minor"/>
    </font>
    <font>
      <sz val="12"/>
      <name val="Times New Roman"/>
      <family val="1"/>
    </font>
    <font>
      <b/>
      <sz val="12"/>
      <name val="Times New Roman"/>
      <family val="1"/>
    </font>
    <font>
      <sz val="12"/>
      <color rgb="FF000000"/>
      <name val="Times New Roman"/>
      <family val="1"/>
    </font>
    <font>
      <sz val="12"/>
      <color rgb="FF222222"/>
      <name val="Times New Roman"/>
      <family val="1"/>
    </font>
    <font>
      <b/>
      <sz val="12"/>
      <color rgb="FF000000"/>
      <name val="Times New Roman"/>
      <family val="1"/>
    </font>
    <font>
      <sz val="12"/>
      <color rgb="FFFF0000"/>
      <name val="Times New Roman"/>
      <family val="1"/>
    </font>
    <font>
      <b/>
      <sz val="12"/>
      <color theme="1"/>
      <name val="Times New Roman"/>
      <family val="1"/>
    </font>
    <font>
      <b/>
      <sz val="12"/>
      <color rgb="FF222222"/>
      <name val="Times New Roman"/>
      <family val="1"/>
    </font>
    <font>
      <u/>
      <sz val="12"/>
      <name val="Times New Roman"/>
      <family val="1"/>
    </font>
    <font>
      <u/>
      <sz val="12"/>
      <color rgb="FF000000"/>
      <name val="Times New Roman"/>
      <family val="1"/>
    </font>
    <font>
      <sz val="11"/>
      <color rgb="FF000000"/>
      <name val="Calibri"/>
      <family val="2"/>
    </font>
    <font>
      <sz val="12"/>
      <color theme="1"/>
      <name val="Times New Roman"/>
      <family val="1"/>
    </font>
    <font>
      <b/>
      <i/>
      <sz val="12"/>
      <color theme="1"/>
      <name val="Times New Roman"/>
      <family val="1"/>
    </font>
  </fonts>
  <fills count="1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D99795"/>
      </patternFill>
    </fill>
    <fill>
      <patternFill patternType="solid">
        <fgColor theme="0"/>
        <bgColor rgb="FFC5D9F1"/>
      </patternFill>
    </fill>
    <fill>
      <patternFill patternType="solid">
        <fgColor rgb="FF4F81BD"/>
        <bgColor rgb="FF4F81BD"/>
      </patternFill>
    </fill>
    <fill>
      <patternFill patternType="solid">
        <fgColor rgb="FF538ED5"/>
        <bgColor rgb="FF538ED5"/>
      </patternFill>
    </fill>
    <fill>
      <patternFill patternType="solid">
        <fgColor rgb="FFFAC090"/>
        <bgColor rgb="FFFAC090"/>
      </patternFill>
    </fill>
    <fill>
      <patternFill patternType="solid">
        <fgColor rgb="FF92D050"/>
        <bgColor rgb="FFFFFFFF"/>
      </patternFill>
    </fill>
    <fill>
      <patternFill patternType="solid">
        <fgColor theme="0"/>
        <bgColor rgb="FF538ED5"/>
      </patternFill>
    </fill>
    <fill>
      <patternFill patternType="solid">
        <fgColor theme="3" tint="0.39997558519241921"/>
        <bgColor rgb="FF538ED5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FFFFFF"/>
      </patternFill>
    </fill>
    <fill>
      <patternFill patternType="solid">
        <fgColor rgb="FFFFFFFF"/>
        <bgColor indexed="64"/>
      </patternFill>
    </fill>
    <fill>
      <patternFill patternType="solid">
        <fgColor theme="3" tint="0.749992370372631"/>
        <bgColor indexed="64"/>
      </patternFill>
    </fill>
  </fills>
  <borders count="4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medium">
        <color rgb="FFCCCCCC"/>
      </top>
      <bottom style="medium">
        <color rgb="FFCCCCCC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05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3" fillId="0" borderId="3" xfId="0" applyFont="1" applyBorder="1"/>
    <xf numFmtId="0" fontId="3" fillId="4" borderId="3" xfId="0" applyFont="1" applyFill="1" applyBorder="1" applyAlignment="1">
      <alignment vertical="center" wrapText="1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5" borderId="3" xfId="0" applyFont="1" applyFill="1" applyBorder="1" applyAlignment="1">
      <alignment horizontal="center" vertical="center"/>
    </xf>
    <xf numFmtId="0" fontId="1" fillId="4" borderId="0" xfId="0" applyFont="1" applyFill="1" applyAlignment="1">
      <alignment vertical="center"/>
    </xf>
    <xf numFmtId="0" fontId="1" fillId="5" borderId="3" xfId="0" applyFont="1" applyFill="1" applyBorder="1" applyAlignment="1">
      <alignment vertical="center" wrapText="1"/>
    </xf>
    <xf numFmtId="0" fontId="3" fillId="4" borderId="3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1" fillId="2" borderId="0" xfId="0" applyFont="1" applyFill="1" applyAlignment="1">
      <alignment vertical="center"/>
    </xf>
    <xf numFmtId="0" fontId="1" fillId="5" borderId="1" xfId="0" applyFont="1" applyFill="1" applyBorder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4" fillId="4" borderId="0" xfId="0" applyFont="1" applyFill="1" applyAlignment="1">
      <alignment vertical="center" wrapText="1"/>
    </xf>
    <xf numFmtId="0" fontId="1" fillId="4" borderId="7" xfId="0" applyFont="1" applyFill="1" applyBorder="1" applyAlignment="1">
      <alignment vertical="center" wrapText="1"/>
    </xf>
    <xf numFmtId="0" fontId="1" fillId="4" borderId="6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vertical="center" wrapText="1"/>
    </xf>
    <xf numFmtId="0" fontId="1" fillId="4" borderId="9" xfId="0" applyFont="1" applyFill="1" applyBorder="1" applyAlignment="1">
      <alignment vertical="center"/>
    </xf>
    <xf numFmtId="0" fontId="1" fillId="3" borderId="2" xfId="0" applyFont="1" applyFill="1" applyBorder="1" applyAlignment="1">
      <alignment vertical="center"/>
    </xf>
    <xf numFmtId="0" fontId="3" fillId="4" borderId="0" xfId="0" applyFont="1" applyFill="1" applyAlignment="1">
      <alignment vertical="center"/>
    </xf>
    <xf numFmtId="0" fontId="4" fillId="4" borderId="3" xfId="0" applyFont="1" applyFill="1" applyBorder="1" applyAlignment="1">
      <alignment wrapText="1"/>
    </xf>
    <xf numFmtId="0" fontId="1" fillId="4" borderId="3" xfId="0" applyFont="1" applyFill="1" applyBorder="1" applyAlignment="1">
      <alignment wrapText="1"/>
    </xf>
    <xf numFmtId="0" fontId="1" fillId="4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wrapText="1"/>
    </xf>
    <xf numFmtId="0" fontId="1" fillId="5" borderId="3" xfId="0" applyFont="1" applyFill="1" applyBorder="1"/>
    <xf numFmtId="0" fontId="1" fillId="3" borderId="2" xfId="0" applyFont="1" applyFill="1" applyBorder="1"/>
    <xf numFmtId="0" fontId="1" fillId="5" borderId="3" xfId="0" applyFont="1" applyFill="1" applyBorder="1" applyAlignment="1">
      <alignment horizontal="center"/>
    </xf>
    <xf numFmtId="0" fontId="3" fillId="4" borderId="15" xfId="0" applyFont="1" applyFill="1" applyBorder="1" applyAlignment="1">
      <alignment wrapText="1"/>
    </xf>
    <xf numFmtId="0" fontId="1" fillId="4" borderId="0" xfId="0" applyFont="1" applyFill="1"/>
    <xf numFmtId="0" fontId="4" fillId="4" borderId="0" xfId="0" applyFont="1" applyFill="1" applyAlignment="1">
      <alignment wrapText="1"/>
    </xf>
    <xf numFmtId="0" fontId="1" fillId="4" borderId="7" xfId="0" applyFont="1" applyFill="1" applyBorder="1" applyAlignment="1">
      <alignment wrapText="1"/>
    </xf>
    <xf numFmtId="0" fontId="1" fillId="4" borderId="1" xfId="0" applyFont="1" applyFill="1" applyBorder="1" applyAlignment="1">
      <alignment horizontal="left"/>
    </xf>
    <xf numFmtId="0" fontId="3" fillId="4" borderId="3" xfId="0" applyFont="1" applyFill="1" applyBorder="1"/>
    <xf numFmtId="0" fontId="1" fillId="5" borderId="10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left" vertical="center" wrapText="1"/>
    </xf>
    <xf numFmtId="0" fontId="1" fillId="4" borderId="3" xfId="0" applyFont="1" applyFill="1" applyBorder="1" applyAlignment="1">
      <alignment horizontal="left" wrapText="1"/>
    </xf>
    <xf numFmtId="0" fontId="3" fillId="2" borderId="3" xfId="0" applyFont="1" applyFill="1" applyBorder="1"/>
    <xf numFmtId="0" fontId="11" fillId="0" borderId="0" xfId="0" applyFont="1"/>
    <xf numFmtId="0" fontId="3" fillId="5" borderId="3" xfId="0" applyFont="1" applyFill="1" applyBorder="1"/>
    <xf numFmtId="0" fontId="11" fillId="0" borderId="1" xfId="0" applyFont="1" applyBorder="1"/>
    <xf numFmtId="0" fontId="3" fillId="2" borderId="1" xfId="0" applyFont="1" applyFill="1" applyBorder="1"/>
    <xf numFmtId="0" fontId="3" fillId="0" borderId="1" xfId="0" applyFont="1" applyBorder="1"/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left"/>
    </xf>
    <xf numFmtId="0" fontId="4" fillId="0" borderId="22" xfId="0" applyFont="1" applyBorder="1"/>
    <xf numFmtId="0" fontId="3" fillId="2" borderId="2" xfId="0" applyFont="1" applyFill="1" applyBorder="1"/>
    <xf numFmtId="0" fontId="3" fillId="0" borderId="1" xfId="0" applyFont="1" applyBorder="1" applyAlignment="1">
      <alignment horizontal="center"/>
    </xf>
    <xf numFmtId="0" fontId="3" fillId="2" borderId="12" xfId="0" applyFont="1" applyFill="1" applyBorder="1" applyAlignment="1">
      <alignment horizontal="left"/>
    </xf>
    <xf numFmtId="0" fontId="3" fillId="0" borderId="2" xfId="0" applyFont="1" applyBorder="1"/>
    <xf numFmtId="0" fontId="3" fillId="0" borderId="1" xfId="0" applyFont="1" applyBorder="1" applyAlignment="1">
      <alignment horizontal="right"/>
    </xf>
    <xf numFmtId="0" fontId="3" fillId="0" borderId="23" xfId="0" applyFont="1" applyBorder="1"/>
    <xf numFmtId="0" fontId="11" fillId="0" borderId="1" xfId="0" applyFont="1" applyBorder="1" applyAlignment="1">
      <alignment horizontal="center"/>
    </xf>
    <xf numFmtId="0" fontId="3" fillId="3" borderId="1" xfId="0" applyFont="1" applyFill="1" applyBorder="1"/>
    <xf numFmtId="0" fontId="3" fillId="4" borderId="1" xfId="0" applyFont="1" applyFill="1" applyBorder="1" applyAlignment="1">
      <alignment horizontal="center"/>
    </xf>
    <xf numFmtId="0" fontId="3" fillId="3" borderId="0" xfId="0" applyFont="1" applyFill="1" applyAlignment="1">
      <alignment horizontal="left"/>
    </xf>
    <xf numFmtId="0" fontId="3" fillId="5" borderId="1" xfId="0" applyFont="1" applyFill="1" applyBorder="1" applyAlignment="1">
      <alignment horizontal="center"/>
    </xf>
    <xf numFmtId="0" fontId="3" fillId="4" borderId="1" xfId="0" applyFont="1" applyFill="1" applyBorder="1"/>
    <xf numFmtId="0" fontId="5" fillId="3" borderId="1" xfId="0" applyFont="1" applyFill="1" applyBorder="1" applyAlignment="1">
      <alignment horizontal="center" vertical="center"/>
    </xf>
    <xf numFmtId="0" fontId="3" fillId="10" borderId="1" xfId="0" applyFont="1" applyFill="1" applyBorder="1" applyAlignment="1">
      <alignment horizontal="center"/>
    </xf>
    <xf numFmtId="0" fontId="4" fillId="0" borderId="3" xfId="0" applyFont="1" applyBorder="1" applyAlignment="1">
      <alignment wrapText="1"/>
    </xf>
    <xf numFmtId="0" fontId="3" fillId="4" borderId="3" xfId="0" applyFont="1" applyFill="1" applyBorder="1" applyAlignment="1">
      <alignment wrapText="1"/>
    </xf>
    <xf numFmtId="0" fontId="3" fillId="11" borderId="3" xfId="0" applyFont="1" applyFill="1" applyBorder="1"/>
    <xf numFmtId="0" fontId="1" fillId="4" borderId="4" xfId="0" applyFont="1" applyFill="1" applyBorder="1"/>
    <xf numFmtId="0" fontId="1" fillId="4" borderId="7" xfId="0" applyFont="1" applyFill="1" applyBorder="1"/>
    <xf numFmtId="0" fontId="1" fillId="5" borderId="12" xfId="0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5" borderId="4" xfId="0" applyFont="1" applyFill="1" applyBorder="1"/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/>
    <xf numFmtId="0" fontId="1" fillId="4" borderId="1" xfId="0" applyFont="1" applyFill="1" applyBorder="1" applyAlignment="1">
      <alignment wrapText="1"/>
    </xf>
    <xf numFmtId="0" fontId="1" fillId="5" borderId="9" xfId="0" applyFont="1" applyFill="1" applyBorder="1" applyAlignment="1">
      <alignment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6" fillId="5" borderId="1" xfId="0" applyFont="1" applyFill="1" applyBorder="1"/>
    <xf numFmtId="0" fontId="1" fillId="5" borderId="1" xfId="0" applyFont="1" applyFill="1" applyBorder="1" applyAlignment="1">
      <alignment wrapText="1"/>
    </xf>
    <xf numFmtId="0" fontId="1" fillId="4" borderId="2" xfId="0" applyFont="1" applyFill="1" applyBorder="1" applyAlignment="1">
      <alignment horizontal="center"/>
    </xf>
    <xf numFmtId="0" fontId="2" fillId="4" borderId="1" xfId="0" applyFont="1" applyFill="1" applyBorder="1"/>
    <xf numFmtId="0" fontId="1" fillId="4" borderId="10" xfId="0" applyFont="1" applyFill="1" applyBorder="1" applyAlignment="1">
      <alignment vertical="center"/>
    </xf>
    <xf numFmtId="0" fontId="3" fillId="4" borderId="0" xfId="0" applyFont="1" applyFill="1"/>
    <xf numFmtId="0" fontId="1" fillId="5" borderId="2" xfId="0" applyFont="1" applyFill="1" applyBorder="1"/>
    <xf numFmtId="0" fontId="1" fillId="4" borderId="9" xfId="0" applyFont="1" applyFill="1" applyBorder="1"/>
    <xf numFmtId="0" fontId="1" fillId="4" borderId="3" xfId="0" applyFont="1" applyFill="1" applyBorder="1"/>
    <xf numFmtId="0" fontId="1" fillId="5" borderId="9" xfId="0" applyFont="1" applyFill="1" applyBorder="1"/>
    <xf numFmtId="0" fontId="4" fillId="4" borderId="3" xfId="0" applyFont="1" applyFill="1" applyBorder="1"/>
    <xf numFmtId="0" fontId="3" fillId="4" borderId="3" xfId="0" applyFont="1" applyFill="1" applyBorder="1" applyAlignment="1">
      <alignment horizontal="left" vertical="top" wrapText="1"/>
    </xf>
    <xf numFmtId="0" fontId="3" fillId="4" borderId="3" xfId="0" applyFont="1" applyFill="1" applyBorder="1" applyAlignment="1">
      <alignment horizontal="center" vertical="top" wrapText="1"/>
    </xf>
    <xf numFmtId="0" fontId="1" fillId="5" borderId="0" xfId="0" applyFont="1" applyFill="1"/>
    <xf numFmtId="0" fontId="3" fillId="4" borderId="6" xfId="0" applyFont="1" applyFill="1" applyBorder="1" applyAlignment="1">
      <alignment vertical="center"/>
    </xf>
    <xf numFmtId="0" fontId="1" fillId="4" borderId="8" xfId="0" applyFont="1" applyFill="1" applyBorder="1" applyAlignment="1">
      <alignment vertical="center"/>
    </xf>
    <xf numFmtId="0" fontId="3" fillId="4" borderId="3" xfId="0" applyFont="1" applyFill="1" applyBorder="1" applyAlignment="1">
      <alignment vertical="center"/>
    </xf>
    <xf numFmtId="0" fontId="1" fillId="5" borderId="3" xfId="0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vertical="center" wrapText="1"/>
    </xf>
    <xf numFmtId="0" fontId="1" fillId="5" borderId="11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vertical="center"/>
    </xf>
    <xf numFmtId="0" fontId="1" fillId="4" borderId="3" xfId="0" applyFont="1" applyFill="1" applyBorder="1" applyAlignment="1">
      <alignment vertical="center" wrapText="1"/>
    </xf>
    <xf numFmtId="0" fontId="8" fillId="4" borderId="3" xfId="0" applyFont="1" applyFill="1" applyBorder="1" applyAlignment="1">
      <alignment vertical="center"/>
    </xf>
    <xf numFmtId="0" fontId="1" fillId="5" borderId="1" xfId="0" applyFont="1" applyFill="1" applyBorder="1" applyAlignment="1">
      <alignment vertical="center"/>
    </xf>
    <xf numFmtId="0" fontId="1" fillId="5" borderId="2" xfId="0" applyFont="1" applyFill="1" applyBorder="1" applyAlignment="1">
      <alignment vertical="center"/>
    </xf>
    <xf numFmtId="0" fontId="9" fillId="4" borderId="9" xfId="0" applyFont="1" applyFill="1" applyBorder="1" applyAlignment="1">
      <alignment vertical="center"/>
    </xf>
    <xf numFmtId="0" fontId="1" fillId="4" borderId="1" xfId="0" applyFont="1" applyFill="1" applyBorder="1" applyAlignment="1">
      <alignment vertical="center"/>
    </xf>
    <xf numFmtId="0" fontId="1" fillId="4" borderId="2" xfId="0" applyFont="1" applyFill="1" applyBorder="1" applyAlignment="1">
      <alignment vertical="center"/>
    </xf>
    <xf numFmtId="0" fontId="0" fillId="4" borderId="0" xfId="0" applyFill="1"/>
    <xf numFmtId="0" fontId="4" fillId="4" borderId="3" xfId="0" applyFont="1" applyFill="1" applyBorder="1" applyAlignment="1">
      <alignment vertical="center" wrapText="1"/>
    </xf>
    <xf numFmtId="0" fontId="1" fillId="5" borderId="9" xfId="0" applyFont="1" applyFill="1" applyBorder="1" applyAlignment="1">
      <alignment vertical="center"/>
    </xf>
    <xf numFmtId="0" fontId="3" fillId="4" borderId="0" xfId="0" applyFont="1" applyFill="1" applyAlignment="1">
      <alignment vertical="center" wrapText="1"/>
    </xf>
    <xf numFmtId="0" fontId="3" fillId="4" borderId="3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3" fillId="4" borderId="6" xfId="0" applyFont="1" applyFill="1" applyBorder="1"/>
    <xf numFmtId="0" fontId="1" fillId="5" borderId="2" xfId="0" applyFont="1" applyFill="1" applyBorder="1" applyAlignment="1">
      <alignment wrapText="1"/>
    </xf>
    <xf numFmtId="0" fontId="1" fillId="5" borderId="0" xfId="0" applyFont="1" applyFill="1" applyAlignment="1">
      <alignment horizontal="center" wrapText="1"/>
    </xf>
    <xf numFmtId="0" fontId="1" fillId="5" borderId="0" xfId="0" applyFont="1" applyFill="1" applyBorder="1" applyAlignment="1">
      <alignment vertical="center" wrapText="1"/>
    </xf>
    <xf numFmtId="0" fontId="12" fillId="0" borderId="0" xfId="0" applyFont="1"/>
    <xf numFmtId="0" fontId="12" fillId="0" borderId="0" xfId="0" applyFont="1" applyAlignment="1">
      <alignment horizontal="center"/>
    </xf>
    <xf numFmtId="0" fontId="12" fillId="0" borderId="3" xfId="0" applyFont="1" applyBorder="1"/>
    <xf numFmtId="0" fontId="12" fillId="0" borderId="3" xfId="0" applyFont="1" applyBorder="1" applyAlignment="1">
      <alignment vertical="top"/>
    </xf>
    <xf numFmtId="0" fontId="1" fillId="5" borderId="3" xfId="0" applyFont="1" applyFill="1" applyBorder="1" applyAlignment="1">
      <alignment vertical="top" wrapText="1"/>
    </xf>
    <xf numFmtId="0" fontId="12" fillId="0" borderId="3" xfId="0" applyFont="1" applyBorder="1" applyAlignment="1">
      <alignment vertical="top" wrapText="1"/>
    </xf>
    <xf numFmtId="0" fontId="12" fillId="0" borderId="0" xfId="0" applyFont="1" applyBorder="1"/>
    <xf numFmtId="0" fontId="12" fillId="0" borderId="0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12" fillId="0" borderId="3" xfId="0" applyFont="1" applyFill="1" applyBorder="1" applyAlignment="1">
      <alignment horizontal="center" vertical="top"/>
    </xf>
    <xf numFmtId="0" fontId="12" fillId="0" borderId="3" xfId="0" applyFont="1" applyBorder="1" applyAlignment="1">
      <alignment horizontal="center"/>
    </xf>
    <xf numFmtId="0" fontId="12" fillId="0" borderId="3" xfId="0" applyFont="1" applyBorder="1" applyAlignment="1">
      <alignment horizontal="center" vertical="top"/>
    </xf>
    <xf numFmtId="0" fontId="1" fillId="4" borderId="0" xfId="0" applyFont="1" applyFill="1" applyAlignment="1">
      <alignment horizontal="center" vertical="center"/>
    </xf>
    <xf numFmtId="0" fontId="12" fillId="0" borderId="3" xfId="0" applyFont="1" applyBorder="1" applyAlignment="1">
      <alignment horizontal="center"/>
    </xf>
    <xf numFmtId="0" fontId="12" fillId="4" borderId="3" xfId="0" applyFont="1" applyFill="1" applyBorder="1" applyAlignment="1">
      <alignment horizontal="center"/>
    </xf>
    <xf numFmtId="0" fontId="12" fillId="0" borderId="3" xfId="0" applyFont="1" applyBorder="1" applyAlignment="1">
      <alignment horizontal="center" vertical="top"/>
    </xf>
    <xf numFmtId="0" fontId="1" fillId="0" borderId="3" xfId="0" applyFont="1" applyBorder="1"/>
    <xf numFmtId="0" fontId="12" fillId="0" borderId="0" xfId="0" applyFont="1" applyBorder="1" applyAlignment="1">
      <alignment horizontal="center" vertical="top"/>
    </xf>
    <xf numFmtId="0" fontId="7" fillId="0" borderId="3" xfId="0" applyFont="1" applyBorder="1" applyAlignment="1">
      <alignment horizontal="center" vertical="center"/>
    </xf>
    <xf numFmtId="0" fontId="7" fillId="15" borderId="3" xfId="0" applyFont="1" applyFill="1" applyBorder="1" applyAlignment="1">
      <alignment vertical="center"/>
    </xf>
    <xf numFmtId="0" fontId="7" fillId="15" borderId="16" xfId="0" applyFont="1" applyFill="1" applyBorder="1" applyAlignment="1"/>
    <xf numFmtId="0" fontId="7" fillId="15" borderId="27" xfId="0" applyFont="1" applyFill="1" applyBorder="1" applyAlignment="1"/>
    <xf numFmtId="0" fontId="7" fillId="15" borderId="28" xfId="0" applyFont="1" applyFill="1" applyBorder="1" applyAlignment="1"/>
    <xf numFmtId="0" fontId="7" fillId="0" borderId="6" xfId="0" applyFont="1" applyBorder="1" applyAlignment="1">
      <alignment horizontal="center" vertical="center"/>
    </xf>
    <xf numFmtId="0" fontId="7" fillId="0" borderId="6" xfId="0" applyFont="1" applyBorder="1" applyAlignment="1">
      <alignment vertical="center"/>
    </xf>
    <xf numFmtId="0" fontId="7" fillId="0" borderId="6" xfId="0" applyFont="1" applyBorder="1" applyAlignment="1">
      <alignment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vertical="center" wrapText="1"/>
    </xf>
    <xf numFmtId="0" fontId="7" fillId="0" borderId="6" xfId="0" applyFont="1" applyBorder="1" applyAlignment="1">
      <alignment horizontal="center" vertical="center" wrapText="1"/>
    </xf>
    <xf numFmtId="0" fontId="1" fillId="5" borderId="7" xfId="0" applyFont="1" applyFill="1" applyBorder="1" applyAlignment="1">
      <alignment wrapText="1"/>
    </xf>
    <xf numFmtId="0" fontId="2" fillId="4" borderId="3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4" borderId="0" xfId="0" applyFont="1" applyFill="1" applyAlignment="1">
      <alignment horizontal="center"/>
    </xf>
    <xf numFmtId="0" fontId="1" fillId="5" borderId="9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 wrapText="1"/>
    </xf>
    <xf numFmtId="0" fontId="1" fillId="5" borderId="9" xfId="0" applyFont="1" applyFill="1" applyBorder="1" applyAlignment="1">
      <alignment horizontal="center" vertical="center" wrapText="1"/>
    </xf>
    <xf numFmtId="0" fontId="6" fillId="7" borderId="9" xfId="0" applyFont="1" applyFill="1" applyBorder="1" applyAlignment="1">
      <alignment horizontal="center"/>
    </xf>
    <xf numFmtId="0" fontId="1" fillId="5" borderId="9" xfId="0" applyFont="1" applyFill="1" applyBorder="1" applyAlignment="1">
      <alignment horizontal="center" wrapText="1"/>
    </xf>
    <xf numFmtId="0" fontId="1" fillId="5" borderId="12" xfId="0" applyFont="1" applyFill="1" applyBorder="1" applyAlignment="1">
      <alignment vertical="center"/>
    </xf>
    <xf numFmtId="0" fontId="1" fillId="4" borderId="11" xfId="0" applyFont="1" applyFill="1" applyBorder="1" applyAlignment="1">
      <alignment vertical="center"/>
    </xf>
    <xf numFmtId="0" fontId="1" fillId="5" borderId="14" xfId="0" applyFont="1" applyFill="1" applyBorder="1" applyAlignment="1">
      <alignment vertical="center"/>
    </xf>
    <xf numFmtId="0" fontId="1" fillId="4" borderId="3" xfId="0" applyFont="1" applyFill="1" applyBorder="1" applyAlignment="1">
      <alignment vertical="top"/>
    </xf>
    <xf numFmtId="0" fontId="1" fillId="5" borderId="2" xfId="0" applyFont="1" applyFill="1" applyBorder="1" applyAlignment="1">
      <alignment vertical="top" wrapText="1"/>
    </xf>
    <xf numFmtId="0" fontId="1" fillId="5" borderId="3" xfId="0" applyFont="1" applyFill="1" applyBorder="1" applyAlignment="1">
      <alignment vertical="top"/>
    </xf>
    <xf numFmtId="0" fontId="1" fillId="5" borderId="3" xfId="0" applyFont="1" applyFill="1" applyBorder="1" applyAlignment="1">
      <alignment horizontal="center" vertical="top"/>
    </xf>
    <xf numFmtId="0" fontId="1" fillId="4" borderId="3" xfId="0" applyFont="1" applyFill="1" applyBorder="1" applyAlignment="1">
      <alignment horizontal="center" vertical="top"/>
    </xf>
    <xf numFmtId="0" fontId="3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/>
    </xf>
    <xf numFmtId="0" fontId="0" fillId="0" borderId="0" xfId="0" applyAlignment="1">
      <alignment horizontal="center"/>
    </xf>
    <xf numFmtId="0" fontId="1" fillId="4" borderId="0" xfId="0" applyFont="1" applyFill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1" fillId="4" borderId="1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" fillId="4" borderId="11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2" fillId="0" borderId="6" xfId="0" applyFont="1" applyBorder="1"/>
    <xf numFmtId="0" fontId="1" fillId="5" borderId="1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 vertical="top"/>
    </xf>
    <xf numFmtId="0" fontId="1" fillId="4" borderId="10" xfId="0" applyFont="1" applyFill="1" applyBorder="1" applyAlignment="1">
      <alignment vertical="top" wrapText="1"/>
    </xf>
    <xf numFmtId="0" fontId="1" fillId="5" borderId="5" xfId="0" applyFont="1" applyFill="1" applyBorder="1" applyAlignment="1">
      <alignment vertical="top" wrapText="1"/>
    </xf>
    <xf numFmtId="0" fontId="3" fillId="4" borderId="11" xfId="0" applyFont="1" applyFill="1" applyBorder="1" applyAlignment="1">
      <alignment vertical="top"/>
    </xf>
    <xf numFmtId="0" fontId="1" fillId="4" borderId="14" xfId="0" applyFont="1" applyFill="1" applyBorder="1" applyAlignment="1">
      <alignment horizontal="center" vertical="top"/>
    </xf>
    <xf numFmtId="0" fontId="1" fillId="4" borderId="10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/>
    </xf>
    <xf numFmtId="0" fontId="12" fillId="4" borderId="0" xfId="0" applyFont="1" applyFill="1"/>
    <xf numFmtId="0" fontId="5" fillId="4" borderId="3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 wrapText="1"/>
    </xf>
    <xf numFmtId="0" fontId="0" fillId="17" borderId="0" xfId="0" applyFill="1"/>
    <xf numFmtId="0" fontId="11" fillId="17" borderId="0" xfId="0" applyFont="1" applyFill="1" applyAlignment="1">
      <alignment wrapText="1"/>
    </xf>
    <xf numFmtId="0" fontId="1" fillId="4" borderId="4" xfId="0" applyFont="1" applyFill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5" fillId="4" borderId="6" xfId="0" applyFont="1" applyFill="1" applyBorder="1"/>
    <xf numFmtId="0" fontId="3" fillId="2" borderId="3" xfId="0" applyFont="1" applyFill="1" applyBorder="1" applyAlignment="1">
      <alignment horizontal="center"/>
    </xf>
    <xf numFmtId="0" fontId="5" fillId="4" borderId="6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 wrapText="1"/>
    </xf>
    <xf numFmtId="0" fontId="1" fillId="4" borderId="32" xfId="0" applyFont="1" applyFill="1" applyBorder="1" applyAlignment="1">
      <alignment horizontal="center"/>
    </xf>
    <xf numFmtId="0" fontId="1" fillId="4" borderId="33" xfId="0" applyFont="1" applyFill="1" applyBorder="1"/>
    <xf numFmtId="0" fontId="1" fillId="4" borderId="35" xfId="0" applyFont="1" applyFill="1" applyBorder="1" applyAlignment="1">
      <alignment horizontal="center"/>
    </xf>
    <xf numFmtId="0" fontId="1" fillId="4" borderId="0" xfId="0" applyFont="1" applyFill="1" applyBorder="1"/>
    <xf numFmtId="0" fontId="1" fillId="4" borderId="37" xfId="0" applyFont="1" applyFill="1" applyBorder="1" applyAlignment="1">
      <alignment horizontal="center"/>
    </xf>
    <xf numFmtId="0" fontId="1" fillId="4" borderId="38" xfId="0" applyFont="1" applyFill="1" applyBorder="1"/>
    <xf numFmtId="0" fontId="2" fillId="4" borderId="33" xfId="0" applyFont="1" applyFill="1" applyBorder="1" applyAlignment="1"/>
    <xf numFmtId="0" fontId="2" fillId="4" borderId="34" xfId="0" applyFont="1" applyFill="1" applyBorder="1" applyAlignment="1"/>
    <xf numFmtId="0" fontId="2" fillId="4" borderId="0" xfId="0" applyFont="1" applyFill="1" applyBorder="1" applyAlignment="1"/>
    <xf numFmtId="0" fontId="2" fillId="4" borderId="36" xfId="0" applyFont="1" applyFill="1" applyBorder="1" applyAlignment="1"/>
    <xf numFmtId="0" fontId="2" fillId="5" borderId="38" xfId="0" applyFont="1" applyFill="1" applyBorder="1" applyAlignment="1"/>
    <xf numFmtId="0" fontId="2" fillId="5" borderId="39" xfId="0" applyFont="1" applyFill="1" applyBorder="1" applyAlignment="1"/>
    <xf numFmtId="0" fontId="1" fillId="4" borderId="32" xfId="0" applyFont="1" applyFill="1" applyBorder="1" applyAlignment="1">
      <alignment horizontal="left"/>
    </xf>
    <xf numFmtId="0" fontId="1" fillId="4" borderId="33" xfId="0" applyFont="1" applyFill="1" applyBorder="1" applyAlignment="1">
      <alignment horizontal="left"/>
    </xf>
    <xf numFmtId="0" fontId="1" fillId="4" borderId="35" xfId="0" applyFont="1" applyFill="1" applyBorder="1" applyAlignment="1">
      <alignment horizontal="left"/>
    </xf>
    <xf numFmtId="0" fontId="1" fillId="4" borderId="0" xfId="0" applyFont="1" applyFill="1" applyBorder="1" applyAlignment="1">
      <alignment horizontal="left"/>
    </xf>
    <xf numFmtId="0" fontId="1" fillId="4" borderId="37" xfId="0" applyFont="1" applyFill="1" applyBorder="1" applyAlignment="1">
      <alignment horizontal="left"/>
    </xf>
    <xf numFmtId="0" fontId="1" fillId="4" borderId="38" xfId="0" applyFont="1" applyFill="1" applyBorder="1" applyAlignment="1">
      <alignment horizontal="left"/>
    </xf>
    <xf numFmtId="0" fontId="12" fillId="0" borderId="32" xfId="0" applyFont="1" applyBorder="1" applyAlignment="1">
      <alignment horizontal="center"/>
    </xf>
    <xf numFmtId="0" fontId="12" fillId="0" borderId="33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3" fillId="0" borderId="6" xfId="0" applyFont="1" applyBorder="1"/>
    <xf numFmtId="0" fontId="3" fillId="0" borderId="6" xfId="0" applyFont="1" applyBorder="1" applyAlignment="1">
      <alignment horizontal="center"/>
    </xf>
    <xf numFmtId="0" fontId="10" fillId="0" borderId="4" xfId="0" applyFont="1" applyBorder="1"/>
    <xf numFmtId="0" fontId="3" fillId="0" borderId="4" xfId="0" applyFont="1" applyBorder="1"/>
    <xf numFmtId="0" fontId="10" fillId="0" borderId="25" xfId="0" applyFont="1" applyBorder="1"/>
    <xf numFmtId="0" fontId="3" fillId="0" borderId="25" xfId="0" applyFont="1" applyBorder="1"/>
    <xf numFmtId="0" fontId="3" fillId="0" borderId="3" xfId="0" applyFont="1" applyBorder="1" applyAlignment="1">
      <alignment horizontal="right"/>
    </xf>
    <xf numFmtId="0" fontId="3" fillId="9" borderId="3" xfId="0" applyFont="1" applyFill="1" applyBorder="1"/>
    <xf numFmtId="0" fontId="3" fillId="3" borderId="3" xfId="0" applyFont="1" applyFill="1" applyBorder="1" applyAlignment="1">
      <alignment horizontal="left"/>
    </xf>
    <xf numFmtId="0" fontId="3" fillId="0" borderId="10" xfId="0" applyFont="1" applyBorder="1"/>
    <xf numFmtId="0" fontId="3" fillId="0" borderId="5" xfId="0" applyFont="1" applyBorder="1"/>
    <xf numFmtId="0" fontId="1" fillId="0" borderId="3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3" fillId="2" borderId="0" xfId="0" applyFont="1" applyFill="1"/>
    <xf numFmtId="0" fontId="3" fillId="0" borderId="24" xfId="0" applyFont="1" applyBorder="1"/>
    <xf numFmtId="0" fontId="1" fillId="0" borderId="26" xfId="0" applyFont="1" applyBorder="1"/>
    <xf numFmtId="0" fontId="3" fillId="2" borderId="12" xfId="0" applyFont="1" applyFill="1" applyBorder="1"/>
    <xf numFmtId="0" fontId="3" fillId="2" borderId="9" xfId="0" applyFont="1" applyFill="1" applyBorder="1"/>
    <xf numFmtId="0" fontId="3" fillId="0" borderId="12" xfId="0" applyFont="1" applyBorder="1"/>
    <xf numFmtId="0" fontId="3" fillId="12" borderId="3" xfId="0" applyFont="1" applyFill="1" applyBorder="1"/>
    <xf numFmtId="0" fontId="3" fillId="10" borderId="1" xfId="0" applyFont="1" applyFill="1" applyBorder="1"/>
    <xf numFmtId="0" fontId="4" fillId="0" borderId="3" xfId="0" applyFont="1" applyBorder="1"/>
    <xf numFmtId="0" fontId="3" fillId="2" borderId="10" xfId="0" applyFont="1" applyFill="1" applyBorder="1"/>
    <xf numFmtId="0" fontId="3" fillId="13" borderId="7" xfId="0" applyFont="1" applyFill="1" applyBorder="1"/>
    <xf numFmtId="0" fontId="1" fillId="14" borderId="18" xfId="0" applyFont="1" applyFill="1" applyBorder="1"/>
    <xf numFmtId="0" fontId="1" fillId="14" borderId="0" xfId="0" applyFont="1" applyFill="1"/>
    <xf numFmtId="0" fontId="3" fillId="4" borderId="2" xfId="0" applyFont="1" applyFill="1" applyBorder="1" applyAlignment="1">
      <alignment horizontal="center"/>
    </xf>
    <xf numFmtId="0" fontId="3" fillId="3" borderId="9" xfId="0" applyFont="1" applyFill="1" applyBorder="1"/>
    <xf numFmtId="0" fontId="3" fillId="5" borderId="2" xfId="0" applyFont="1" applyFill="1" applyBorder="1" applyAlignment="1">
      <alignment horizontal="center"/>
    </xf>
    <xf numFmtId="0" fontId="3" fillId="0" borderId="9" xfId="0" applyFont="1" applyBorder="1"/>
    <xf numFmtId="0" fontId="3" fillId="0" borderId="2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5" fillId="2" borderId="24" xfId="0" applyFont="1" applyFill="1" applyBorder="1" applyAlignment="1">
      <alignment horizontal="center" vertical="center"/>
    </xf>
    <xf numFmtId="0" fontId="3" fillId="0" borderId="25" xfId="0" applyFont="1" applyBorder="1" applyAlignment="1">
      <alignment horizontal="center"/>
    </xf>
    <xf numFmtId="0" fontId="3" fillId="2" borderId="3" xfId="0" applyFont="1" applyFill="1" applyBorder="1" applyAlignment="1">
      <alignment horizontal="left" vertical="center"/>
    </xf>
    <xf numFmtId="0" fontId="1" fillId="4" borderId="32" xfId="0" applyFont="1" applyFill="1" applyBorder="1" applyAlignment="1">
      <alignment horizontal="center" vertical="center"/>
    </xf>
    <xf numFmtId="0" fontId="1" fillId="4" borderId="35" xfId="0" applyFont="1" applyFill="1" applyBorder="1" applyAlignment="1">
      <alignment horizontal="center" vertical="center"/>
    </xf>
    <xf numFmtId="0" fontId="1" fillId="4" borderId="5" xfId="0" applyFont="1" applyFill="1" applyBorder="1"/>
    <xf numFmtId="0" fontId="4" fillId="4" borderId="11" xfId="0" applyFont="1" applyFill="1" applyBorder="1"/>
    <xf numFmtId="0" fontId="1" fillId="4" borderId="11" xfId="0" applyFont="1" applyFill="1" applyBorder="1" applyAlignment="1">
      <alignment horizontal="center"/>
    </xf>
    <xf numFmtId="0" fontId="1" fillId="5" borderId="7" xfId="0" applyFont="1" applyFill="1" applyBorder="1"/>
    <xf numFmtId="0" fontId="1" fillId="4" borderId="6" xfId="0" applyFont="1" applyFill="1" applyBorder="1" applyAlignment="1">
      <alignment horizontal="center"/>
    </xf>
    <xf numFmtId="0" fontId="1" fillId="4" borderId="25" xfId="0" applyFont="1" applyFill="1" applyBorder="1" applyAlignment="1">
      <alignment vertical="center"/>
    </xf>
    <xf numFmtId="0" fontId="2" fillId="5" borderId="4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vertical="center" wrapText="1"/>
    </xf>
    <xf numFmtId="0" fontId="7" fillId="0" borderId="6" xfId="0" applyFont="1" applyBorder="1" applyAlignment="1">
      <alignment horizontal="center" vertical="top"/>
    </xf>
    <xf numFmtId="0" fontId="7" fillId="18" borderId="6" xfId="0" applyFont="1" applyFill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top"/>
    </xf>
    <xf numFmtId="0" fontId="7" fillId="17" borderId="3" xfId="0" applyFont="1" applyFill="1" applyBorder="1" applyAlignment="1">
      <alignment horizontal="center" vertical="top"/>
    </xf>
    <xf numFmtId="0" fontId="12" fillId="17" borderId="3" xfId="0" applyFont="1" applyFill="1" applyBorder="1" applyAlignment="1">
      <alignment horizontal="center"/>
    </xf>
    <xf numFmtId="0" fontId="3" fillId="17" borderId="3" xfId="0" applyFont="1" applyFill="1" applyBorder="1" applyAlignment="1">
      <alignment horizontal="center" wrapText="1"/>
    </xf>
    <xf numFmtId="0" fontId="7" fillId="0" borderId="3" xfId="0" applyFont="1" applyBorder="1" applyAlignment="1">
      <alignment horizontal="center" vertical="top" wrapText="1"/>
    </xf>
    <xf numFmtId="0" fontId="3" fillId="4" borderId="3" xfId="0" applyFont="1" applyFill="1" applyBorder="1" applyAlignment="1">
      <alignment horizontal="center" wrapText="1"/>
    </xf>
    <xf numFmtId="0" fontId="12" fillId="0" borderId="3" xfId="0" applyFont="1" applyBorder="1" applyAlignment="1">
      <alignment horizontal="center" vertical="top"/>
    </xf>
    <xf numFmtId="0" fontId="3" fillId="4" borderId="11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/>
    </xf>
    <xf numFmtId="0" fontId="1" fillId="4" borderId="14" xfId="0" applyFont="1" applyFill="1" applyBorder="1"/>
    <xf numFmtId="0" fontId="1" fillId="5" borderId="10" xfId="0" applyFont="1" applyFill="1" applyBorder="1"/>
    <xf numFmtId="0" fontId="1" fillId="5" borderId="5" xfId="0" applyFont="1" applyFill="1" applyBorder="1" applyAlignment="1">
      <alignment horizontal="center"/>
    </xf>
    <xf numFmtId="0" fontId="1" fillId="5" borderId="11" xfId="0" applyFont="1" applyFill="1" applyBorder="1"/>
    <xf numFmtId="0" fontId="4" fillId="4" borderId="3" xfId="0" applyFont="1" applyFill="1" applyBorder="1" applyAlignment="1">
      <alignment horizontal="center" vertical="center" wrapText="1"/>
    </xf>
    <xf numFmtId="0" fontId="1" fillId="5" borderId="10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vertical="center"/>
    </xf>
    <xf numFmtId="0" fontId="1" fillId="5" borderId="17" xfId="0" applyFont="1" applyFill="1" applyBorder="1" applyAlignment="1">
      <alignment vertical="center"/>
    </xf>
    <xf numFmtId="0" fontId="4" fillId="4" borderId="0" xfId="0" applyFont="1" applyFill="1"/>
    <xf numFmtId="0" fontId="13" fillId="0" borderId="29" xfId="0" applyFont="1" applyBorder="1" applyAlignment="1">
      <alignment horizontal="center"/>
    </xf>
    <xf numFmtId="0" fontId="13" fillId="0" borderId="30" xfId="0" applyFont="1" applyBorder="1" applyAlignment="1">
      <alignment horizontal="center"/>
    </xf>
    <xf numFmtId="0" fontId="13" fillId="0" borderId="31" xfId="0" applyFont="1" applyBorder="1" applyAlignment="1">
      <alignment horizontal="center"/>
    </xf>
    <xf numFmtId="0" fontId="12" fillId="15" borderId="29" xfId="0" applyFont="1" applyFill="1" applyBorder="1" applyAlignment="1">
      <alignment horizontal="center"/>
    </xf>
    <xf numFmtId="0" fontId="12" fillId="15" borderId="30" xfId="0" applyFont="1" applyFill="1" applyBorder="1" applyAlignment="1">
      <alignment horizontal="center"/>
    </xf>
    <xf numFmtId="0" fontId="12" fillId="15" borderId="31" xfId="0" applyFont="1" applyFill="1" applyBorder="1" applyAlignment="1">
      <alignment horizontal="center"/>
    </xf>
    <xf numFmtId="0" fontId="13" fillId="4" borderId="16" xfId="0" applyFont="1" applyFill="1" applyBorder="1" applyAlignment="1">
      <alignment horizontal="center"/>
    </xf>
    <xf numFmtId="0" fontId="13" fillId="4" borderId="27" xfId="0" applyFont="1" applyFill="1" applyBorder="1" applyAlignment="1">
      <alignment horizontal="center"/>
    </xf>
    <xf numFmtId="0" fontId="13" fillId="4" borderId="28" xfId="0" applyFont="1" applyFill="1" applyBorder="1" applyAlignment="1">
      <alignment horizontal="center"/>
    </xf>
    <xf numFmtId="0" fontId="12" fillId="15" borderId="16" xfId="0" applyFont="1" applyFill="1" applyBorder="1" applyAlignment="1">
      <alignment horizontal="center"/>
    </xf>
    <xf numFmtId="0" fontId="12" fillId="15" borderId="27" xfId="0" applyFont="1" applyFill="1" applyBorder="1" applyAlignment="1">
      <alignment horizontal="center"/>
    </xf>
    <xf numFmtId="0" fontId="12" fillId="15" borderId="28" xfId="0" applyFont="1" applyFill="1" applyBorder="1" applyAlignment="1">
      <alignment horizontal="center"/>
    </xf>
    <xf numFmtId="0" fontId="12" fillId="0" borderId="3" xfId="0" applyFont="1" applyBorder="1" applyAlignment="1">
      <alignment horizontal="center" vertical="top"/>
    </xf>
    <xf numFmtId="0" fontId="12" fillId="0" borderId="11" xfId="0" applyFont="1" applyBorder="1" applyAlignment="1">
      <alignment horizontal="center" vertical="top"/>
    </xf>
    <xf numFmtId="0" fontId="12" fillId="0" borderId="26" xfId="0" applyFont="1" applyBorder="1" applyAlignment="1">
      <alignment horizontal="center" vertical="top"/>
    </xf>
    <xf numFmtId="0" fontId="12" fillId="0" borderId="6" xfId="0" applyFont="1" applyBorder="1" applyAlignment="1">
      <alignment horizontal="center" vertical="top"/>
    </xf>
    <xf numFmtId="0" fontId="1" fillId="4" borderId="11" xfId="0" applyFont="1" applyFill="1" applyBorder="1" applyAlignment="1">
      <alignment horizontal="center" vertical="top" wrapText="1"/>
    </xf>
    <xf numFmtId="0" fontId="1" fillId="4" borderId="26" xfId="0" applyFont="1" applyFill="1" applyBorder="1" applyAlignment="1">
      <alignment horizontal="center" vertical="top" wrapText="1"/>
    </xf>
    <xf numFmtId="0" fontId="1" fillId="4" borderId="6" xfId="0" applyFont="1" applyFill="1" applyBorder="1" applyAlignment="1">
      <alignment horizontal="center" vertical="top" wrapText="1"/>
    </xf>
    <xf numFmtId="0" fontId="1" fillId="4" borderId="3" xfId="0" applyFont="1" applyFill="1" applyBorder="1" applyAlignment="1">
      <alignment horizontal="center" vertical="top" wrapText="1"/>
    </xf>
    <xf numFmtId="0" fontId="12" fillId="0" borderId="11" xfId="0" applyFont="1" applyBorder="1" applyAlignment="1">
      <alignment horizontal="center" vertical="center"/>
    </xf>
    <xf numFmtId="0" fontId="12" fillId="0" borderId="26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7" fillId="15" borderId="41" xfId="0" applyFont="1" applyFill="1" applyBorder="1" applyAlignment="1">
      <alignment horizontal="center"/>
    </xf>
    <xf numFmtId="0" fontId="7" fillId="15" borderId="42" xfId="0" applyFont="1" applyFill="1" applyBorder="1" applyAlignment="1">
      <alignment horizontal="center"/>
    </xf>
    <xf numFmtId="0" fontId="7" fillId="15" borderId="43" xfId="0" applyFont="1" applyFill="1" applyBorder="1" applyAlignment="1">
      <alignment horizontal="center"/>
    </xf>
    <xf numFmtId="0" fontId="1" fillId="5" borderId="11" xfId="0" applyFont="1" applyFill="1" applyBorder="1" applyAlignment="1">
      <alignment horizontal="center" vertical="top"/>
    </xf>
    <xf numFmtId="0" fontId="1" fillId="5" borderId="26" xfId="0" applyFont="1" applyFill="1" applyBorder="1" applyAlignment="1">
      <alignment horizontal="center" vertical="top"/>
    </xf>
    <xf numFmtId="0" fontId="1" fillId="5" borderId="6" xfId="0" applyFont="1" applyFill="1" applyBorder="1" applyAlignment="1">
      <alignment horizontal="center" vertical="top"/>
    </xf>
    <xf numFmtId="0" fontId="13" fillId="0" borderId="32" xfId="0" applyFont="1" applyBorder="1" applyAlignment="1">
      <alignment horizontal="center"/>
    </xf>
    <xf numFmtId="0" fontId="13" fillId="0" borderId="33" xfId="0" applyFont="1" applyBorder="1" applyAlignment="1">
      <alignment horizontal="center"/>
    </xf>
    <xf numFmtId="0" fontId="12" fillId="0" borderId="3" xfId="0" applyFont="1" applyBorder="1" applyAlignment="1">
      <alignment horizontal="center" vertical="top" wrapText="1"/>
    </xf>
    <xf numFmtId="0" fontId="1" fillId="5" borderId="3" xfId="0" applyFont="1" applyFill="1" applyBorder="1" applyAlignment="1">
      <alignment horizontal="center" vertical="top" wrapText="1"/>
    </xf>
    <xf numFmtId="0" fontId="2" fillId="16" borderId="3" xfId="0" applyFont="1" applyFill="1" applyBorder="1" applyAlignment="1">
      <alignment horizontal="center"/>
    </xf>
    <xf numFmtId="0" fontId="2" fillId="4" borderId="33" xfId="0" applyFont="1" applyFill="1" applyBorder="1" applyAlignment="1">
      <alignment horizontal="left"/>
    </xf>
    <xf numFmtId="0" fontId="2" fillId="4" borderId="34" xfId="0" applyFont="1" applyFill="1" applyBorder="1" applyAlignment="1">
      <alignment horizontal="left"/>
    </xf>
    <xf numFmtId="0" fontId="2" fillId="4" borderId="0" xfId="0" applyFont="1" applyFill="1" applyBorder="1" applyAlignment="1">
      <alignment horizontal="left"/>
    </xf>
    <xf numFmtId="0" fontId="2" fillId="4" borderId="36" xfId="0" applyFont="1" applyFill="1" applyBorder="1" applyAlignment="1">
      <alignment horizontal="left"/>
    </xf>
    <xf numFmtId="0" fontId="2" fillId="3" borderId="38" xfId="0" applyFont="1" applyFill="1" applyBorder="1" applyAlignment="1">
      <alignment horizontal="left"/>
    </xf>
    <xf numFmtId="0" fontId="2" fillId="3" borderId="39" xfId="0" applyFont="1" applyFill="1" applyBorder="1" applyAlignment="1">
      <alignment horizontal="left"/>
    </xf>
    <xf numFmtId="0" fontId="2" fillId="16" borderId="24" xfId="0" applyFont="1" applyFill="1" applyBorder="1" applyAlignment="1">
      <alignment horizontal="center" wrapText="1"/>
    </xf>
    <xf numFmtId="0" fontId="2" fillId="16" borderId="0" xfId="0" applyFont="1" applyFill="1" applyBorder="1" applyAlignment="1">
      <alignment horizontal="center" wrapText="1"/>
    </xf>
    <xf numFmtId="0" fontId="2" fillId="16" borderId="13" xfId="0" applyFont="1" applyFill="1" applyBorder="1" applyAlignment="1">
      <alignment horizontal="center" wrapText="1"/>
    </xf>
    <xf numFmtId="0" fontId="2" fillId="16" borderId="16" xfId="0" applyFont="1" applyFill="1" applyBorder="1" applyAlignment="1">
      <alignment horizontal="center" vertical="center"/>
    </xf>
    <xf numFmtId="0" fontId="2" fillId="16" borderId="27" xfId="0" applyFont="1" applyFill="1" applyBorder="1" applyAlignment="1">
      <alignment horizontal="center" vertical="center"/>
    </xf>
    <xf numFmtId="0" fontId="2" fillId="16" borderId="28" xfId="0" applyFont="1" applyFill="1" applyBorder="1" applyAlignment="1">
      <alignment horizontal="center" vertical="center"/>
    </xf>
    <xf numFmtId="0" fontId="2" fillId="4" borderId="35" xfId="0" applyFont="1" applyFill="1" applyBorder="1" applyAlignment="1">
      <alignment horizontal="center" vertical="center"/>
    </xf>
    <xf numFmtId="0" fontId="2" fillId="4" borderId="0" xfId="0" applyFont="1" applyFill="1" applyBorder="1" applyAlignment="1">
      <alignment horizontal="center" vertical="center"/>
    </xf>
    <xf numFmtId="0" fontId="2" fillId="4" borderId="36" xfId="0" applyFont="1" applyFill="1" applyBorder="1" applyAlignment="1">
      <alignment horizontal="center" vertical="center"/>
    </xf>
    <xf numFmtId="0" fontId="2" fillId="3" borderId="37" xfId="0" applyFont="1" applyFill="1" applyBorder="1" applyAlignment="1">
      <alignment horizontal="center" vertical="center"/>
    </xf>
    <xf numFmtId="0" fontId="2" fillId="3" borderId="38" xfId="0" applyFont="1" applyFill="1" applyBorder="1" applyAlignment="1">
      <alignment horizontal="center" vertical="center"/>
    </xf>
    <xf numFmtId="0" fontId="2" fillId="3" borderId="39" xfId="0" applyFont="1" applyFill="1" applyBorder="1" applyAlignment="1">
      <alignment horizontal="center" vertical="center"/>
    </xf>
    <xf numFmtId="0" fontId="2" fillId="4" borderId="33" xfId="0" applyFont="1" applyFill="1" applyBorder="1" applyAlignment="1">
      <alignment horizontal="center"/>
    </xf>
    <xf numFmtId="0" fontId="2" fillId="4" borderId="34" xfId="0" applyFont="1" applyFill="1" applyBorder="1" applyAlignment="1">
      <alignment horizontal="center"/>
    </xf>
    <xf numFmtId="0" fontId="2" fillId="4" borderId="33" xfId="0" applyFont="1" applyFill="1" applyBorder="1" applyAlignment="1">
      <alignment horizontal="center" vertical="center"/>
    </xf>
    <xf numFmtId="0" fontId="2" fillId="4" borderId="34" xfId="0" applyFont="1" applyFill="1" applyBorder="1" applyAlignment="1">
      <alignment horizontal="center" vertical="center"/>
    </xf>
    <xf numFmtId="0" fontId="2" fillId="6" borderId="37" xfId="0" applyFont="1" applyFill="1" applyBorder="1" applyAlignment="1">
      <alignment horizontal="center" vertical="center"/>
    </xf>
    <xf numFmtId="0" fontId="2" fillId="6" borderId="38" xfId="0" applyFont="1" applyFill="1" applyBorder="1" applyAlignment="1">
      <alignment horizontal="center" vertical="center"/>
    </xf>
    <xf numFmtId="0" fontId="2" fillId="6" borderId="39" xfId="0" applyFont="1" applyFill="1" applyBorder="1" applyAlignment="1">
      <alignment horizontal="center" vertical="center"/>
    </xf>
    <xf numFmtId="0" fontId="2" fillId="16" borderId="40" xfId="0" applyFont="1" applyFill="1" applyBorder="1" applyAlignment="1">
      <alignment horizontal="center" vertical="center"/>
    </xf>
    <xf numFmtId="0" fontId="2" fillId="16" borderId="0" xfId="0" applyFont="1" applyFill="1" applyBorder="1" applyAlignment="1">
      <alignment horizontal="center" vertical="center"/>
    </xf>
    <xf numFmtId="0" fontId="2" fillId="16" borderId="13" xfId="0" applyFont="1" applyFill="1" applyBorder="1" applyAlignment="1">
      <alignment horizontal="center" vertical="center"/>
    </xf>
    <xf numFmtId="0" fontId="2" fillId="4" borderId="32" xfId="0" applyFont="1" applyFill="1" applyBorder="1" applyAlignment="1">
      <alignment horizontal="center" vertical="center"/>
    </xf>
    <xf numFmtId="0" fontId="2" fillId="5" borderId="37" xfId="0" applyFont="1" applyFill="1" applyBorder="1" applyAlignment="1">
      <alignment horizontal="center" vertical="center"/>
    </xf>
    <xf numFmtId="0" fontId="2" fillId="5" borderId="38" xfId="0" applyFont="1" applyFill="1" applyBorder="1" applyAlignment="1">
      <alignment horizontal="center" vertical="center"/>
    </xf>
    <xf numFmtId="0" fontId="2" fillId="5" borderId="39" xfId="0" applyFont="1" applyFill="1" applyBorder="1" applyAlignment="1">
      <alignment horizontal="center" vertical="center"/>
    </xf>
    <xf numFmtId="0" fontId="2" fillId="16" borderId="19" xfId="0" applyFont="1" applyFill="1" applyBorder="1" applyAlignment="1">
      <alignment horizontal="center" vertical="center"/>
    </xf>
    <xf numFmtId="0" fontId="2" fillId="16" borderId="20" xfId="0" applyFont="1" applyFill="1" applyBorder="1" applyAlignment="1">
      <alignment horizontal="center" vertical="center"/>
    </xf>
    <xf numFmtId="0" fontId="2" fillId="16" borderId="21" xfId="0" applyFont="1" applyFill="1" applyBorder="1" applyAlignment="1">
      <alignment horizontal="center" vertical="center"/>
    </xf>
    <xf numFmtId="0" fontId="2" fillId="4" borderId="32" xfId="0" applyFont="1" applyFill="1" applyBorder="1" applyAlignment="1">
      <alignment horizontal="center"/>
    </xf>
    <xf numFmtId="0" fontId="2" fillId="4" borderId="35" xfId="0" applyFont="1" applyFill="1" applyBorder="1" applyAlignment="1">
      <alignment horizontal="center"/>
    </xf>
    <xf numFmtId="0" fontId="2" fillId="4" borderId="0" xfId="0" applyFont="1" applyFill="1" applyBorder="1" applyAlignment="1">
      <alignment horizontal="center"/>
    </xf>
    <xf numFmtId="0" fontId="2" fillId="4" borderId="36" xfId="0" applyFont="1" applyFill="1" applyBorder="1" applyAlignment="1">
      <alignment horizontal="center"/>
    </xf>
    <xf numFmtId="0" fontId="2" fillId="3" borderId="37" xfId="0" applyFont="1" applyFill="1" applyBorder="1" applyAlignment="1">
      <alignment horizontal="center"/>
    </xf>
    <xf numFmtId="0" fontId="2" fillId="3" borderId="38" xfId="0" applyFont="1" applyFill="1" applyBorder="1" applyAlignment="1">
      <alignment horizontal="center"/>
    </xf>
    <xf numFmtId="0" fontId="2" fillId="3" borderId="39" xfId="0" applyFont="1" applyFill="1" applyBorder="1" applyAlignment="1">
      <alignment horizontal="center"/>
    </xf>
    <xf numFmtId="0" fontId="2" fillId="16" borderId="16" xfId="0" applyFont="1" applyFill="1" applyBorder="1" applyAlignment="1">
      <alignment horizontal="center"/>
    </xf>
    <xf numFmtId="0" fontId="2" fillId="16" borderId="27" xfId="0" applyFont="1" applyFill="1" applyBorder="1" applyAlignment="1">
      <alignment horizontal="center"/>
    </xf>
    <xf numFmtId="0" fontId="2" fillId="16" borderId="28" xfId="0" applyFont="1" applyFill="1" applyBorder="1" applyAlignment="1">
      <alignment horizontal="center"/>
    </xf>
    <xf numFmtId="0" fontId="2" fillId="16" borderId="20" xfId="0" applyFont="1" applyFill="1" applyBorder="1" applyAlignment="1">
      <alignment horizontal="center"/>
    </xf>
    <xf numFmtId="0" fontId="2" fillId="16" borderId="21" xfId="0" applyFont="1" applyFill="1" applyBorder="1" applyAlignment="1">
      <alignment horizontal="center"/>
    </xf>
    <xf numFmtId="0" fontId="2" fillId="4" borderId="37" xfId="0" applyFont="1" applyFill="1" applyBorder="1" applyAlignment="1">
      <alignment horizontal="center"/>
    </xf>
    <xf numFmtId="0" fontId="2" fillId="4" borderId="38" xfId="0" applyFont="1" applyFill="1" applyBorder="1" applyAlignment="1">
      <alignment horizontal="center"/>
    </xf>
    <xf numFmtId="0" fontId="2" fillId="4" borderId="39" xfId="0" applyFont="1" applyFill="1" applyBorder="1" applyAlignment="1">
      <alignment horizontal="center"/>
    </xf>
    <xf numFmtId="0" fontId="3" fillId="9" borderId="7" xfId="0" applyFont="1" applyFill="1" applyBorder="1" applyAlignment="1">
      <alignment horizontal="left"/>
    </xf>
    <xf numFmtId="0" fontId="3" fillId="9" borderId="18" xfId="0" applyFont="1" applyFill="1" applyBorder="1" applyAlignment="1">
      <alignment horizontal="left"/>
    </xf>
    <xf numFmtId="0" fontId="5" fillId="0" borderId="32" xfId="0" applyFont="1" applyBorder="1" applyAlignment="1">
      <alignment horizontal="center" wrapText="1"/>
    </xf>
    <xf numFmtId="0" fontId="5" fillId="0" borderId="33" xfId="0" applyFont="1" applyBorder="1" applyAlignment="1">
      <alignment horizontal="center" wrapText="1"/>
    </xf>
    <xf numFmtId="0" fontId="5" fillId="0" borderId="34" xfId="0" applyFont="1" applyBorder="1" applyAlignment="1">
      <alignment horizontal="center" wrapText="1"/>
    </xf>
    <xf numFmtId="0" fontId="2" fillId="0" borderId="35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36" xfId="0" applyFont="1" applyBorder="1" applyAlignment="1">
      <alignment horizontal="center"/>
    </xf>
    <xf numFmtId="0" fontId="2" fillId="0" borderId="37" xfId="0" applyFont="1" applyBorder="1" applyAlignment="1">
      <alignment horizontal="center"/>
    </xf>
    <xf numFmtId="0" fontId="2" fillId="0" borderId="38" xfId="0" applyFont="1" applyBorder="1" applyAlignment="1">
      <alignment horizontal="center"/>
    </xf>
    <xf numFmtId="0" fontId="2" fillId="0" borderId="39" xfId="0" applyFont="1" applyBorder="1" applyAlignment="1">
      <alignment horizontal="center"/>
    </xf>
    <xf numFmtId="0" fontId="3" fillId="8" borderId="3" xfId="0" applyFont="1" applyFill="1" applyBorder="1"/>
    <xf numFmtId="0" fontId="1" fillId="0" borderId="3" xfId="0" applyFont="1" applyBorder="1"/>
    <xf numFmtId="0" fontId="3" fillId="9" borderId="2" xfId="0" applyFont="1" applyFill="1" applyBorder="1"/>
    <xf numFmtId="0" fontId="1" fillId="0" borderId="12" xfId="0" applyFont="1" applyBorder="1"/>
    <xf numFmtId="0" fontId="5" fillId="4" borderId="32" xfId="0" applyFont="1" applyFill="1" applyBorder="1" applyAlignment="1">
      <alignment horizontal="center" wrapText="1"/>
    </xf>
    <xf numFmtId="0" fontId="5" fillId="4" borderId="33" xfId="0" applyFont="1" applyFill="1" applyBorder="1" applyAlignment="1">
      <alignment horizontal="center" wrapText="1"/>
    </xf>
    <xf numFmtId="0" fontId="5" fillId="4" borderId="34" xfId="0" applyFont="1" applyFill="1" applyBorder="1" applyAlignment="1">
      <alignment horizontal="center" wrapText="1"/>
    </xf>
    <xf numFmtId="0" fontId="3" fillId="9" borderId="3" xfId="0" applyFont="1" applyFill="1" applyBorder="1"/>
    <xf numFmtId="0" fontId="5" fillId="2" borderId="2" xfId="0" applyFont="1" applyFill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3" fillId="0" borderId="3" xfId="0" applyFont="1" applyBorder="1" applyAlignment="1">
      <alignment horizontal="center" wrapText="1"/>
    </xf>
    <xf numFmtId="0" fontId="3" fillId="9" borderId="7" xfId="0" applyFont="1" applyFill="1" applyBorder="1"/>
    <xf numFmtId="0" fontId="1" fillId="0" borderId="18" xfId="0" applyFont="1" applyBorder="1"/>
    <xf numFmtId="0" fontId="3" fillId="9" borderId="5" xfId="0" applyFont="1" applyFill="1" applyBorder="1"/>
    <xf numFmtId="0" fontId="1" fillId="0" borderId="17" xfId="0" applyFont="1" applyBorder="1"/>
    <xf numFmtId="0" fontId="3" fillId="2" borderId="7" xfId="0" applyFont="1" applyFill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3" fillId="3" borderId="3" xfId="0" applyFont="1" applyFill="1" applyBorder="1" applyAlignment="1">
      <alignment horizontal="center" wrapText="1"/>
    </xf>
    <xf numFmtId="0" fontId="3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xmlns="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hyperlink" Target="http://s.no/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hyperlink" Target="http://s.no/" TargetMode="Externa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hyperlink" Target="http://s.no/" TargetMode="Externa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hyperlink" Target="http://s.no/" TargetMode="Externa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hyperlink" Target="http://s.no/" TargetMode="Externa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hyperlink" Target="http://s.no/" TargetMode="Externa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hyperlink" Target="http://s.no/" TargetMode="Externa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hyperlink" Target="http://s.no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://s.no/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s.no/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hyperlink" Target="http://s.no/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://s.no/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://s.no/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hyperlink" Target="http://s.no/" TargetMode="External"/><Relationship Id="rId1" Type="http://schemas.openxmlformats.org/officeDocument/2006/relationships/hyperlink" Target="http://s.st/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hyperlink" Target="http://s.n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26"/>
  <sheetViews>
    <sheetView workbookViewId="0">
      <selection activeCell="J24" sqref="J24"/>
    </sheetView>
  </sheetViews>
  <sheetFormatPr defaultColWidth="8.75" defaultRowHeight="15.75"/>
  <cols>
    <col min="1" max="1" width="1.375" style="118" bestFit="1" customWidth="1"/>
    <col min="2" max="3" width="8.75" style="118"/>
    <col min="4" max="4" width="3.75" style="118" bestFit="1" customWidth="1"/>
    <col min="5" max="5" width="10.5" style="118" bestFit="1" customWidth="1"/>
    <col min="6" max="6" width="4.875" style="118" customWidth="1"/>
    <col min="7" max="7" width="13.875" style="118" bestFit="1" customWidth="1"/>
    <col min="8" max="8" width="3.75" style="118" bestFit="1" customWidth="1"/>
    <col min="9" max="9" width="7.25" style="118" bestFit="1" customWidth="1"/>
    <col min="10" max="10" width="3.75" style="118" bestFit="1" customWidth="1"/>
    <col min="11" max="11" width="11.375" style="118" bestFit="1" customWidth="1"/>
    <col min="12" max="12" width="3.75" style="118" bestFit="1" customWidth="1"/>
    <col min="13" max="13" width="12.5" style="118" bestFit="1" customWidth="1"/>
    <col min="14" max="14" width="3.375" style="118" customWidth="1"/>
    <col min="15" max="17" width="8.75" style="118"/>
    <col min="18" max="18" width="10.75" style="118" bestFit="1" customWidth="1"/>
    <col min="19" max="19" width="8.75" style="118"/>
    <col min="20" max="20" width="13.875" style="118" bestFit="1" customWidth="1"/>
    <col min="21" max="23" width="8.75" style="118"/>
    <col min="24" max="24" width="11.375" style="118" bestFit="1" customWidth="1"/>
    <col min="25" max="25" width="8.75" style="118"/>
    <col min="26" max="26" width="12.5" style="118" bestFit="1" customWidth="1"/>
    <col min="27" max="16384" width="8.75" style="118"/>
  </cols>
  <sheetData>
    <row r="1" spans="1:26" ht="16.5" thickBot="1">
      <c r="A1" s="118" t="s">
        <v>249</v>
      </c>
    </row>
    <row r="2" spans="1:26" ht="16.5" thickBot="1">
      <c r="B2" s="290" t="s">
        <v>305</v>
      </c>
      <c r="C2" s="291"/>
      <c r="D2" s="291"/>
      <c r="E2" s="291"/>
      <c r="F2" s="291"/>
      <c r="G2" s="291"/>
      <c r="H2" s="291"/>
      <c r="I2" s="291"/>
      <c r="J2" s="291"/>
      <c r="K2" s="291"/>
      <c r="L2" s="291"/>
      <c r="M2" s="292"/>
      <c r="O2" s="296" t="s">
        <v>304</v>
      </c>
      <c r="P2" s="297"/>
      <c r="Q2" s="297"/>
      <c r="R2" s="297"/>
      <c r="S2" s="297"/>
      <c r="T2" s="297"/>
      <c r="U2" s="297"/>
      <c r="V2" s="297"/>
      <c r="W2" s="297"/>
      <c r="X2" s="297"/>
      <c r="Y2" s="297"/>
      <c r="Z2" s="298"/>
    </row>
    <row r="3" spans="1:26" ht="16.5" thickBot="1">
      <c r="B3" s="293"/>
      <c r="C3" s="294"/>
      <c r="D3" s="294"/>
      <c r="E3" s="294"/>
      <c r="F3" s="294"/>
      <c r="G3" s="294"/>
      <c r="H3" s="294"/>
      <c r="I3" s="294"/>
      <c r="J3" s="294"/>
      <c r="K3" s="294"/>
      <c r="L3" s="294"/>
      <c r="M3" s="295"/>
      <c r="O3" s="299"/>
      <c r="P3" s="300"/>
      <c r="Q3" s="300"/>
      <c r="R3" s="300"/>
      <c r="S3" s="300"/>
      <c r="T3" s="300"/>
      <c r="U3" s="300"/>
      <c r="V3" s="300"/>
      <c r="W3" s="300"/>
      <c r="X3" s="300"/>
      <c r="Y3" s="300"/>
      <c r="Z3" s="301"/>
    </row>
    <row r="4" spans="1:26" ht="31.5">
      <c r="B4" s="269" t="s">
        <v>288</v>
      </c>
      <c r="C4" s="269" t="s">
        <v>294</v>
      </c>
      <c r="D4" s="269" t="s">
        <v>299</v>
      </c>
      <c r="E4" s="269" t="s">
        <v>295</v>
      </c>
      <c r="F4" s="269" t="s">
        <v>299</v>
      </c>
      <c r="G4" s="270" t="s">
        <v>321</v>
      </c>
      <c r="H4" s="269" t="s">
        <v>299</v>
      </c>
      <c r="I4" s="269" t="s">
        <v>296</v>
      </c>
      <c r="J4" s="269" t="s">
        <v>299</v>
      </c>
      <c r="K4" s="269" t="s">
        <v>297</v>
      </c>
      <c r="L4" s="269" t="s">
        <v>299</v>
      </c>
      <c r="M4" s="269" t="s">
        <v>320</v>
      </c>
      <c r="O4" s="271" t="s">
        <v>288</v>
      </c>
      <c r="P4" s="272" t="s">
        <v>294</v>
      </c>
      <c r="Q4" s="271" t="s">
        <v>299</v>
      </c>
      <c r="R4" s="271" t="s">
        <v>295</v>
      </c>
      <c r="S4" s="271" t="s">
        <v>299</v>
      </c>
      <c r="T4" s="275" t="s">
        <v>326</v>
      </c>
      <c r="U4" s="271" t="s">
        <v>299</v>
      </c>
      <c r="V4" s="271" t="s">
        <v>296</v>
      </c>
      <c r="W4" s="271" t="s">
        <v>299</v>
      </c>
      <c r="X4" s="271" t="s">
        <v>297</v>
      </c>
      <c r="Y4" s="271" t="s">
        <v>299</v>
      </c>
      <c r="Z4" s="271" t="s">
        <v>320</v>
      </c>
    </row>
    <row r="5" spans="1:26">
      <c r="A5" s="119"/>
      <c r="B5" s="135" t="s">
        <v>289</v>
      </c>
      <c r="C5" s="135">
        <v>0</v>
      </c>
      <c r="D5" s="135">
        <v>0</v>
      </c>
      <c r="E5" s="135">
        <v>35</v>
      </c>
      <c r="F5" s="135">
        <v>1</v>
      </c>
      <c r="G5" s="135">
        <v>10</v>
      </c>
      <c r="H5" s="135">
        <v>1</v>
      </c>
      <c r="I5" s="135">
        <v>2</v>
      </c>
      <c r="J5" s="135">
        <v>1</v>
      </c>
      <c r="K5" s="135">
        <v>7</v>
      </c>
      <c r="L5" s="133">
        <v>1</v>
      </c>
      <c r="M5" s="133">
        <f>E5+G5+I5+K5</f>
        <v>54</v>
      </c>
      <c r="O5" s="133" t="s">
        <v>289</v>
      </c>
      <c r="P5" s="273">
        <v>0</v>
      </c>
      <c r="Q5" s="133">
        <v>0</v>
      </c>
      <c r="R5" s="133">
        <v>0</v>
      </c>
      <c r="S5" s="133">
        <v>1</v>
      </c>
      <c r="T5" s="133">
        <v>0</v>
      </c>
      <c r="U5" s="133">
        <v>1</v>
      </c>
      <c r="V5" s="133">
        <v>0</v>
      </c>
      <c r="W5" s="133">
        <v>1</v>
      </c>
      <c r="X5" s="133">
        <v>0</v>
      </c>
      <c r="Y5" s="133">
        <v>1</v>
      </c>
      <c r="Z5" s="133"/>
    </row>
    <row r="6" spans="1:26">
      <c r="A6" s="119"/>
      <c r="B6" s="135" t="s">
        <v>290</v>
      </c>
      <c r="C6" s="135">
        <v>0</v>
      </c>
      <c r="D6" s="135">
        <v>0</v>
      </c>
      <c r="E6" s="135">
        <v>3</v>
      </c>
      <c r="F6" s="135">
        <v>1</v>
      </c>
      <c r="G6" s="129">
        <v>30</v>
      </c>
      <c r="H6" s="135">
        <v>2</v>
      </c>
      <c r="I6" s="135">
        <v>0</v>
      </c>
      <c r="J6" s="135">
        <v>0</v>
      </c>
      <c r="K6" s="135">
        <v>0</v>
      </c>
      <c r="L6" s="133">
        <v>0</v>
      </c>
      <c r="M6" s="133">
        <f>E6+G6</f>
        <v>33</v>
      </c>
      <c r="O6" s="133" t="s">
        <v>290</v>
      </c>
      <c r="P6" s="274">
        <v>0</v>
      </c>
      <c r="Q6" s="133">
        <v>0</v>
      </c>
      <c r="R6" s="133">
        <v>10</v>
      </c>
      <c r="S6" s="133">
        <v>1</v>
      </c>
      <c r="T6" s="133">
        <v>20</v>
      </c>
      <c r="U6" s="133">
        <v>2</v>
      </c>
      <c r="V6" s="133">
        <v>0</v>
      </c>
      <c r="W6" s="133">
        <v>0</v>
      </c>
      <c r="X6" s="133">
        <v>10</v>
      </c>
      <c r="Y6" s="133">
        <v>0</v>
      </c>
      <c r="Z6" s="133"/>
    </row>
    <row r="7" spans="1:26">
      <c r="A7" s="119"/>
      <c r="B7" s="135" t="s">
        <v>291</v>
      </c>
      <c r="C7" s="135">
        <v>0</v>
      </c>
      <c r="D7" s="135">
        <v>0</v>
      </c>
      <c r="E7" s="135">
        <v>36</v>
      </c>
      <c r="F7" s="135">
        <v>2</v>
      </c>
      <c r="G7" s="129">
        <v>80</v>
      </c>
      <c r="H7" s="135">
        <v>2</v>
      </c>
      <c r="I7" s="135">
        <v>8</v>
      </c>
      <c r="J7" s="135">
        <v>1</v>
      </c>
      <c r="K7" s="135">
        <v>22</v>
      </c>
      <c r="L7" s="133">
        <v>2</v>
      </c>
      <c r="M7" s="133">
        <f>E7+G7+I7+K7</f>
        <v>146</v>
      </c>
      <c r="O7" s="133" t="s">
        <v>291</v>
      </c>
      <c r="P7" s="274">
        <v>0</v>
      </c>
      <c r="Q7" s="133">
        <v>0</v>
      </c>
      <c r="R7" s="133">
        <v>50</v>
      </c>
      <c r="S7" s="133">
        <v>2</v>
      </c>
      <c r="T7" s="133">
        <v>60</v>
      </c>
      <c r="U7" s="133">
        <v>2</v>
      </c>
      <c r="V7" s="133">
        <v>30</v>
      </c>
      <c r="W7" s="133">
        <v>2</v>
      </c>
      <c r="X7" s="133">
        <v>20</v>
      </c>
      <c r="Y7" s="133">
        <v>2</v>
      </c>
      <c r="Z7" s="133"/>
    </row>
    <row r="8" spans="1:26">
      <c r="A8" s="119"/>
      <c r="B8" s="135" t="s">
        <v>292</v>
      </c>
      <c r="C8" s="135">
        <v>0</v>
      </c>
      <c r="D8" s="135">
        <v>0</v>
      </c>
      <c r="E8" s="135">
        <v>48</v>
      </c>
      <c r="F8" s="135">
        <v>2</v>
      </c>
      <c r="G8" s="129">
        <v>80</v>
      </c>
      <c r="H8" s="135">
        <v>2</v>
      </c>
      <c r="I8" s="135">
        <v>32</v>
      </c>
      <c r="J8" s="135">
        <v>2</v>
      </c>
      <c r="K8" s="135">
        <v>36</v>
      </c>
      <c r="L8" s="133">
        <v>2</v>
      </c>
      <c r="M8" s="133">
        <f>E8+G8+I8+K8</f>
        <v>196</v>
      </c>
      <c r="O8" s="133" t="s">
        <v>292</v>
      </c>
      <c r="P8" s="274">
        <v>0</v>
      </c>
      <c r="Q8" s="133">
        <v>0</v>
      </c>
      <c r="R8" s="133">
        <v>50</v>
      </c>
      <c r="S8" s="133">
        <v>2</v>
      </c>
      <c r="T8" s="133">
        <v>60</v>
      </c>
      <c r="U8" s="133">
        <v>2</v>
      </c>
      <c r="V8" s="133">
        <v>80</v>
      </c>
      <c r="W8" s="133">
        <v>4</v>
      </c>
      <c r="X8" s="133">
        <v>42</v>
      </c>
      <c r="Y8" s="133">
        <v>2</v>
      </c>
      <c r="Z8" s="133"/>
    </row>
    <row r="9" spans="1:26">
      <c r="A9" s="119"/>
      <c r="B9" s="135" t="s">
        <v>293</v>
      </c>
      <c r="C9" s="135">
        <v>0</v>
      </c>
      <c r="D9" s="135">
        <v>0</v>
      </c>
      <c r="E9" s="135">
        <v>54</v>
      </c>
      <c r="F9" s="135">
        <v>2</v>
      </c>
      <c r="G9" s="129">
        <v>80</v>
      </c>
      <c r="H9" s="135">
        <v>2</v>
      </c>
      <c r="I9" s="135">
        <v>64</v>
      </c>
      <c r="J9" s="135">
        <v>3</v>
      </c>
      <c r="K9" s="135">
        <v>59</v>
      </c>
      <c r="L9" s="133">
        <v>3</v>
      </c>
      <c r="M9" s="133">
        <f>E9+G9+I9+K9</f>
        <v>257</v>
      </c>
      <c r="O9" s="133" t="s">
        <v>293</v>
      </c>
      <c r="P9" s="274">
        <v>0</v>
      </c>
      <c r="Q9" s="133">
        <v>0</v>
      </c>
      <c r="R9" s="133">
        <v>60</v>
      </c>
      <c r="S9" s="133">
        <v>2</v>
      </c>
      <c r="T9" s="133">
        <v>60</v>
      </c>
      <c r="U9" s="133">
        <v>2</v>
      </c>
      <c r="V9" s="133">
        <v>80</v>
      </c>
      <c r="W9" s="133">
        <v>4</v>
      </c>
      <c r="X9" s="133">
        <v>38</v>
      </c>
      <c r="Y9" s="133">
        <v>2</v>
      </c>
      <c r="Z9" s="133"/>
    </row>
    <row r="10" spans="1:26">
      <c r="A10" s="119"/>
      <c r="B10" s="135" t="s">
        <v>275</v>
      </c>
      <c r="C10" s="135">
        <v>165</v>
      </c>
      <c r="D10" s="135">
        <v>4</v>
      </c>
      <c r="E10" s="135">
        <v>84</v>
      </c>
      <c r="F10" s="135">
        <v>3</v>
      </c>
      <c r="G10" s="129">
        <v>80</v>
      </c>
      <c r="H10" s="135">
        <v>3</v>
      </c>
      <c r="I10" s="135">
        <v>0</v>
      </c>
      <c r="J10" s="135">
        <v>0</v>
      </c>
      <c r="K10" s="135">
        <v>0</v>
      </c>
      <c r="L10" s="133">
        <v>0</v>
      </c>
      <c r="M10" s="133">
        <f>C10+E10+G10</f>
        <v>329</v>
      </c>
      <c r="O10" s="134" t="s">
        <v>325</v>
      </c>
      <c r="P10" s="134">
        <v>165</v>
      </c>
      <c r="Q10" s="134">
        <v>4</v>
      </c>
      <c r="R10" s="133">
        <v>100</v>
      </c>
      <c r="S10" s="119">
        <v>3</v>
      </c>
      <c r="T10" s="133">
        <v>90</v>
      </c>
      <c r="U10" s="133">
        <v>3</v>
      </c>
      <c r="V10" s="133">
        <v>0</v>
      </c>
      <c r="W10" s="133">
        <v>0</v>
      </c>
      <c r="X10" s="133">
        <v>0</v>
      </c>
      <c r="Y10" s="133">
        <v>0</v>
      </c>
      <c r="Z10" s="133"/>
    </row>
    <row r="11" spans="1:26">
      <c r="A11" s="119"/>
      <c r="B11" s="135" t="s">
        <v>276</v>
      </c>
      <c r="C11" s="135">
        <v>165</v>
      </c>
      <c r="D11" s="135">
        <v>4</v>
      </c>
      <c r="E11" s="135">
        <v>64</v>
      </c>
      <c r="F11" s="135">
        <v>2</v>
      </c>
      <c r="G11" s="129">
        <v>80</v>
      </c>
      <c r="H11" s="135">
        <v>2</v>
      </c>
      <c r="I11" s="135">
        <v>0</v>
      </c>
      <c r="J11" s="135">
        <v>0</v>
      </c>
      <c r="K11" s="135">
        <v>0</v>
      </c>
      <c r="L11" s="133">
        <v>0</v>
      </c>
      <c r="M11" s="133">
        <f t="shared" ref="M11:M21" si="0">C11+E11+G11</f>
        <v>309</v>
      </c>
      <c r="N11" s="137"/>
      <c r="O11" s="134" t="s">
        <v>276</v>
      </c>
      <c r="P11" s="276">
        <v>165</v>
      </c>
      <c r="Q11" s="134">
        <v>4</v>
      </c>
      <c r="R11" s="133">
        <v>100</v>
      </c>
      <c r="S11" s="133">
        <v>3</v>
      </c>
      <c r="T11" s="133">
        <v>70</v>
      </c>
      <c r="U11" s="133">
        <v>2</v>
      </c>
      <c r="V11" s="133">
        <v>0</v>
      </c>
      <c r="W11" s="133">
        <v>0</v>
      </c>
      <c r="X11" s="133">
        <v>0</v>
      </c>
      <c r="Y11" s="133">
        <v>0</v>
      </c>
      <c r="Z11" s="133"/>
    </row>
    <row r="12" spans="1:26">
      <c r="A12" s="119"/>
      <c r="B12" s="135" t="s">
        <v>277</v>
      </c>
      <c r="C12" s="135">
        <v>165</v>
      </c>
      <c r="D12" s="135">
        <v>4</v>
      </c>
      <c r="E12" s="135">
        <v>56</v>
      </c>
      <c r="F12" s="135">
        <v>2</v>
      </c>
      <c r="G12" s="129">
        <v>80</v>
      </c>
      <c r="H12" s="135">
        <v>2</v>
      </c>
      <c r="I12" s="135">
        <v>0</v>
      </c>
      <c r="J12" s="135">
        <v>0</v>
      </c>
      <c r="K12" s="135">
        <v>0</v>
      </c>
      <c r="L12" s="133">
        <v>0</v>
      </c>
      <c r="M12" s="133">
        <f t="shared" si="0"/>
        <v>301</v>
      </c>
      <c r="N12" s="124"/>
      <c r="O12" s="134" t="s">
        <v>277</v>
      </c>
      <c r="P12" s="276">
        <v>165</v>
      </c>
      <c r="Q12" s="134">
        <v>4</v>
      </c>
      <c r="R12" s="133">
        <v>65</v>
      </c>
      <c r="S12" s="133">
        <v>2</v>
      </c>
      <c r="T12" s="133">
        <v>70</v>
      </c>
      <c r="U12" s="133">
        <v>2</v>
      </c>
      <c r="V12" s="133">
        <v>0</v>
      </c>
      <c r="W12" s="133">
        <v>0</v>
      </c>
      <c r="X12" s="133">
        <v>0</v>
      </c>
      <c r="Y12" s="133">
        <v>0</v>
      </c>
      <c r="Z12" s="133"/>
    </row>
    <row r="13" spans="1:26">
      <c r="A13" s="119"/>
      <c r="B13" s="135" t="s">
        <v>278</v>
      </c>
      <c r="C13" s="135">
        <v>123</v>
      </c>
      <c r="D13" s="135">
        <v>3</v>
      </c>
      <c r="E13" s="135">
        <v>32</v>
      </c>
      <c r="F13" s="135">
        <v>1</v>
      </c>
      <c r="G13" s="129">
        <v>40</v>
      </c>
      <c r="H13" s="135">
        <v>1</v>
      </c>
      <c r="I13" s="135">
        <v>0</v>
      </c>
      <c r="J13" s="135">
        <v>0</v>
      </c>
      <c r="K13" s="135">
        <v>0</v>
      </c>
      <c r="L13" s="133">
        <v>0</v>
      </c>
      <c r="M13" s="133">
        <f t="shared" si="0"/>
        <v>195</v>
      </c>
      <c r="N13" s="124"/>
      <c r="O13" s="134" t="s">
        <v>278</v>
      </c>
      <c r="P13" s="276">
        <v>165</v>
      </c>
      <c r="Q13" s="134">
        <v>4</v>
      </c>
      <c r="R13" s="133">
        <v>65</v>
      </c>
      <c r="S13" s="133">
        <v>2</v>
      </c>
      <c r="T13" s="133">
        <v>40</v>
      </c>
      <c r="U13" s="133">
        <v>1</v>
      </c>
      <c r="V13" s="133">
        <v>0</v>
      </c>
      <c r="W13" s="133">
        <v>0</v>
      </c>
      <c r="X13" s="133">
        <v>0</v>
      </c>
      <c r="Y13" s="133">
        <v>0</v>
      </c>
      <c r="Z13" s="133"/>
    </row>
    <row r="14" spans="1:26">
      <c r="A14" s="119"/>
      <c r="B14" s="135" t="s">
        <v>279</v>
      </c>
      <c r="C14" s="135">
        <v>162</v>
      </c>
      <c r="D14" s="135">
        <v>4</v>
      </c>
      <c r="E14" s="135">
        <v>34</v>
      </c>
      <c r="F14" s="135">
        <v>1</v>
      </c>
      <c r="G14" s="129">
        <v>40</v>
      </c>
      <c r="H14" s="135">
        <v>1</v>
      </c>
      <c r="I14" s="135">
        <v>0</v>
      </c>
      <c r="J14" s="135">
        <v>0</v>
      </c>
      <c r="K14" s="135">
        <v>0</v>
      </c>
      <c r="L14" s="133">
        <v>0</v>
      </c>
      <c r="M14" s="133">
        <f t="shared" si="0"/>
        <v>236</v>
      </c>
      <c r="N14" s="124"/>
      <c r="O14" s="134" t="s">
        <v>322</v>
      </c>
      <c r="P14" s="276">
        <v>123</v>
      </c>
      <c r="Q14" s="134">
        <v>3</v>
      </c>
      <c r="R14" s="133">
        <v>35</v>
      </c>
      <c r="S14" s="133">
        <v>1</v>
      </c>
      <c r="T14" s="133">
        <v>40</v>
      </c>
      <c r="U14" s="133">
        <v>1</v>
      </c>
      <c r="V14" s="133">
        <v>0</v>
      </c>
      <c r="W14" s="133">
        <v>0</v>
      </c>
      <c r="X14" s="133">
        <v>0</v>
      </c>
      <c r="Y14" s="133">
        <v>0</v>
      </c>
      <c r="Z14" s="133"/>
    </row>
    <row r="15" spans="1:26">
      <c r="A15" s="119"/>
      <c r="B15" s="135" t="s">
        <v>280</v>
      </c>
      <c r="C15" s="135">
        <v>204</v>
      </c>
      <c r="D15" s="135">
        <v>5</v>
      </c>
      <c r="E15" s="135">
        <v>20</v>
      </c>
      <c r="F15" s="135">
        <v>1</v>
      </c>
      <c r="G15" s="129">
        <v>40</v>
      </c>
      <c r="H15" s="135">
        <v>1</v>
      </c>
      <c r="I15" s="135">
        <v>0</v>
      </c>
      <c r="J15" s="135">
        <v>0</v>
      </c>
      <c r="K15" s="135">
        <v>0</v>
      </c>
      <c r="L15" s="133">
        <v>0</v>
      </c>
      <c r="M15" s="133">
        <f t="shared" si="0"/>
        <v>264</v>
      </c>
      <c r="N15" s="124"/>
      <c r="O15" s="134" t="s">
        <v>280</v>
      </c>
      <c r="P15" s="276">
        <v>162</v>
      </c>
      <c r="Q15" s="134">
        <v>4</v>
      </c>
      <c r="R15" s="133">
        <v>35</v>
      </c>
      <c r="S15" s="133">
        <v>1</v>
      </c>
      <c r="T15" s="133">
        <v>40</v>
      </c>
      <c r="U15" s="133">
        <v>1</v>
      </c>
      <c r="V15" s="133">
        <v>0</v>
      </c>
      <c r="W15" s="133">
        <v>0</v>
      </c>
      <c r="X15" s="133">
        <v>0</v>
      </c>
      <c r="Y15" s="133">
        <v>0</v>
      </c>
      <c r="Z15" s="133"/>
    </row>
    <row r="16" spans="1:26">
      <c r="A16" s="119"/>
      <c r="B16" s="135" t="s">
        <v>281</v>
      </c>
      <c r="C16" s="135">
        <v>191</v>
      </c>
      <c r="D16" s="135">
        <v>5</v>
      </c>
      <c r="E16" s="135">
        <v>17</v>
      </c>
      <c r="F16" s="135">
        <v>1</v>
      </c>
      <c r="G16" s="129">
        <v>0</v>
      </c>
      <c r="H16" s="135">
        <v>0</v>
      </c>
      <c r="I16" s="135">
        <v>0</v>
      </c>
      <c r="J16" s="135">
        <v>0</v>
      </c>
      <c r="K16" s="135">
        <v>0</v>
      </c>
      <c r="L16" s="133">
        <v>0</v>
      </c>
      <c r="M16" s="133">
        <f t="shared" si="0"/>
        <v>208</v>
      </c>
      <c r="N16" s="124"/>
      <c r="O16" s="134" t="s">
        <v>281</v>
      </c>
      <c r="P16" s="276">
        <v>200</v>
      </c>
      <c r="Q16" s="134">
        <v>5</v>
      </c>
      <c r="R16" s="133">
        <v>20</v>
      </c>
      <c r="S16" s="133">
        <v>1</v>
      </c>
      <c r="T16" s="133">
        <v>0</v>
      </c>
      <c r="U16" s="133">
        <v>0</v>
      </c>
      <c r="V16" s="133">
        <v>0</v>
      </c>
      <c r="W16" s="133">
        <v>0</v>
      </c>
      <c r="X16" s="133">
        <v>0</v>
      </c>
      <c r="Y16" s="133">
        <v>0</v>
      </c>
      <c r="Z16" s="133"/>
    </row>
    <row r="17" spans="1:26">
      <c r="A17" s="119"/>
      <c r="B17" s="135" t="s">
        <v>282</v>
      </c>
      <c r="C17" s="135">
        <v>128</v>
      </c>
      <c r="D17" s="135">
        <v>3</v>
      </c>
      <c r="E17" s="135">
        <v>0</v>
      </c>
      <c r="F17" s="135">
        <v>0</v>
      </c>
      <c r="G17" s="135">
        <v>0</v>
      </c>
      <c r="H17" s="135">
        <v>0</v>
      </c>
      <c r="I17" s="135">
        <v>0</v>
      </c>
      <c r="J17" s="135">
        <v>0</v>
      </c>
      <c r="K17" s="135">
        <v>0</v>
      </c>
      <c r="L17" s="133">
        <v>0</v>
      </c>
      <c r="M17" s="133">
        <f t="shared" si="0"/>
        <v>128</v>
      </c>
      <c r="N17" s="124"/>
      <c r="O17" s="134" t="s">
        <v>282</v>
      </c>
      <c r="P17" s="276">
        <v>190</v>
      </c>
      <c r="Q17" s="134">
        <v>5</v>
      </c>
      <c r="R17" s="133">
        <v>20</v>
      </c>
      <c r="S17" s="133">
        <v>1</v>
      </c>
      <c r="T17" s="133">
        <v>0</v>
      </c>
      <c r="U17" s="133">
        <v>0</v>
      </c>
      <c r="V17" s="133">
        <v>0</v>
      </c>
      <c r="W17" s="133">
        <v>0</v>
      </c>
      <c r="X17" s="133">
        <v>0</v>
      </c>
      <c r="Y17" s="133">
        <v>0</v>
      </c>
      <c r="Z17" s="133"/>
    </row>
    <row r="18" spans="1:26">
      <c r="A18" s="119"/>
      <c r="B18" s="135" t="s">
        <v>283</v>
      </c>
      <c r="C18" s="135">
        <v>155</v>
      </c>
      <c r="D18" s="135">
        <v>3</v>
      </c>
      <c r="E18" s="135">
        <v>0</v>
      </c>
      <c r="F18" s="135">
        <v>0</v>
      </c>
      <c r="G18" s="135">
        <v>0</v>
      </c>
      <c r="H18" s="135">
        <v>0</v>
      </c>
      <c r="I18" s="135">
        <v>0</v>
      </c>
      <c r="J18" s="135">
        <v>0</v>
      </c>
      <c r="K18" s="135">
        <v>0</v>
      </c>
      <c r="L18" s="133">
        <v>0</v>
      </c>
      <c r="M18" s="133">
        <f t="shared" si="0"/>
        <v>155</v>
      </c>
      <c r="N18" s="137"/>
      <c r="O18" s="134" t="s">
        <v>283</v>
      </c>
      <c r="P18" s="276">
        <v>130</v>
      </c>
      <c r="Q18" s="134">
        <v>3</v>
      </c>
      <c r="R18" s="133">
        <v>0</v>
      </c>
      <c r="S18" s="133">
        <v>0</v>
      </c>
      <c r="T18" s="133">
        <v>0</v>
      </c>
      <c r="U18" s="133">
        <v>0</v>
      </c>
      <c r="V18" s="133">
        <v>0</v>
      </c>
      <c r="W18" s="133">
        <v>0</v>
      </c>
      <c r="X18" s="133">
        <v>0</v>
      </c>
      <c r="Y18" s="133">
        <v>0</v>
      </c>
      <c r="Z18" s="133"/>
    </row>
    <row r="19" spans="1:26">
      <c r="A19" s="119"/>
      <c r="B19" s="135" t="s">
        <v>284</v>
      </c>
      <c r="C19" s="135">
        <v>161</v>
      </c>
      <c r="D19" s="135">
        <v>4</v>
      </c>
      <c r="E19" s="135">
        <v>0</v>
      </c>
      <c r="F19" s="135">
        <v>0</v>
      </c>
      <c r="G19" s="135">
        <v>0</v>
      </c>
      <c r="H19" s="135">
        <v>0</v>
      </c>
      <c r="I19" s="135">
        <v>0</v>
      </c>
      <c r="J19" s="135">
        <v>0</v>
      </c>
      <c r="K19" s="135">
        <v>0</v>
      </c>
      <c r="L19" s="133">
        <v>0</v>
      </c>
      <c r="M19" s="133">
        <f t="shared" si="0"/>
        <v>161</v>
      </c>
      <c r="N19" s="127"/>
      <c r="O19" s="134" t="s">
        <v>323</v>
      </c>
      <c r="P19" s="276">
        <v>155</v>
      </c>
      <c r="Q19" s="134">
        <v>3</v>
      </c>
      <c r="R19" s="133">
        <v>0</v>
      </c>
      <c r="S19" s="133">
        <v>0</v>
      </c>
      <c r="T19" s="133">
        <v>0</v>
      </c>
      <c r="U19" s="133">
        <v>0</v>
      </c>
      <c r="V19" s="133">
        <v>0</v>
      </c>
      <c r="W19" s="133">
        <v>0</v>
      </c>
      <c r="X19" s="133">
        <v>0</v>
      </c>
      <c r="Y19" s="133">
        <v>0</v>
      </c>
      <c r="Z19" s="133"/>
    </row>
    <row r="20" spans="1:26">
      <c r="B20" s="133" t="s">
        <v>298</v>
      </c>
      <c r="C20" s="133">
        <v>87</v>
      </c>
      <c r="D20" s="133">
        <v>3</v>
      </c>
      <c r="E20" s="133">
        <v>0</v>
      </c>
      <c r="F20" s="133">
        <v>0</v>
      </c>
      <c r="G20" s="133">
        <v>0</v>
      </c>
      <c r="H20" s="133">
        <v>0</v>
      </c>
      <c r="I20" s="133">
        <v>0</v>
      </c>
      <c r="J20" s="133">
        <v>0</v>
      </c>
      <c r="K20" s="135">
        <v>0</v>
      </c>
      <c r="L20" s="133">
        <v>0</v>
      </c>
      <c r="M20" s="133">
        <f t="shared" si="0"/>
        <v>87</v>
      </c>
      <c r="N20" s="127"/>
      <c r="O20" s="133" t="s">
        <v>324</v>
      </c>
      <c r="P20" s="274">
        <v>120</v>
      </c>
      <c r="Q20" s="133">
        <v>3</v>
      </c>
      <c r="R20" s="133">
        <v>0</v>
      </c>
      <c r="S20" s="133">
        <v>0</v>
      </c>
      <c r="T20" s="133">
        <v>0</v>
      </c>
      <c r="U20" s="133">
        <v>0</v>
      </c>
      <c r="V20" s="133">
        <v>0</v>
      </c>
      <c r="W20" s="133">
        <v>0</v>
      </c>
      <c r="X20" s="133">
        <v>0</v>
      </c>
      <c r="Y20" s="133">
        <v>0</v>
      </c>
      <c r="Z20" s="133"/>
    </row>
    <row r="21" spans="1:26">
      <c r="B21" s="133" t="s">
        <v>300</v>
      </c>
      <c r="C21" s="133">
        <v>129</v>
      </c>
      <c r="D21" s="133">
        <v>3</v>
      </c>
      <c r="E21" s="133">
        <v>0</v>
      </c>
      <c r="F21" s="133">
        <v>0</v>
      </c>
      <c r="G21" s="133">
        <v>0</v>
      </c>
      <c r="H21" s="133">
        <v>0</v>
      </c>
      <c r="I21" s="133">
        <v>0</v>
      </c>
      <c r="J21" s="133">
        <v>0</v>
      </c>
      <c r="K21" s="135">
        <v>0</v>
      </c>
      <c r="L21" s="133">
        <v>0</v>
      </c>
      <c r="M21" s="133">
        <f t="shared" si="0"/>
        <v>129</v>
      </c>
      <c r="N21" s="124"/>
      <c r="O21" s="133" t="s">
        <v>300</v>
      </c>
      <c r="P21" s="274">
        <v>95</v>
      </c>
      <c r="Q21" s="133">
        <v>3</v>
      </c>
      <c r="R21" s="133">
        <v>0</v>
      </c>
      <c r="S21" s="133">
        <v>0</v>
      </c>
      <c r="T21" s="133">
        <v>0</v>
      </c>
      <c r="U21" s="133">
        <v>0</v>
      </c>
      <c r="V21" s="133">
        <v>0</v>
      </c>
      <c r="W21" s="133">
        <v>0</v>
      </c>
      <c r="X21" s="133">
        <v>0</v>
      </c>
      <c r="Y21" s="133">
        <v>0</v>
      </c>
      <c r="Z21" s="133"/>
    </row>
    <row r="22" spans="1:26">
      <c r="B22" s="133" t="s">
        <v>301</v>
      </c>
      <c r="C22" s="133">
        <f t="shared" ref="C22:M22" si="1">SUM(C5:C21)</f>
        <v>1835</v>
      </c>
      <c r="D22" s="133">
        <f t="shared" si="1"/>
        <v>45</v>
      </c>
      <c r="E22" s="133">
        <f t="shared" si="1"/>
        <v>483</v>
      </c>
      <c r="F22" s="133">
        <f t="shared" si="1"/>
        <v>19</v>
      </c>
      <c r="G22" s="133">
        <f t="shared" si="1"/>
        <v>640</v>
      </c>
      <c r="H22" s="133">
        <f t="shared" si="1"/>
        <v>19</v>
      </c>
      <c r="I22" s="133">
        <f t="shared" si="1"/>
        <v>106</v>
      </c>
      <c r="J22" s="133">
        <f t="shared" si="1"/>
        <v>7</v>
      </c>
      <c r="K22" s="133">
        <f t="shared" si="1"/>
        <v>124</v>
      </c>
      <c r="L22" s="133">
        <f t="shared" si="1"/>
        <v>8</v>
      </c>
      <c r="M22" s="133">
        <f t="shared" si="1"/>
        <v>3188</v>
      </c>
      <c r="N22" s="124"/>
      <c r="O22" s="133" t="s">
        <v>301</v>
      </c>
      <c r="P22" s="274">
        <f t="shared" ref="P22:Z22" si="2">SUM(P5:P21)</f>
        <v>1835</v>
      </c>
      <c r="Q22" s="133">
        <f t="shared" si="2"/>
        <v>45</v>
      </c>
      <c r="R22" s="133">
        <f t="shared" si="2"/>
        <v>610</v>
      </c>
      <c r="S22" s="133">
        <f t="shared" si="2"/>
        <v>22</v>
      </c>
      <c r="T22" s="133">
        <f t="shared" si="2"/>
        <v>550</v>
      </c>
      <c r="U22" s="133">
        <f t="shared" si="2"/>
        <v>19</v>
      </c>
      <c r="V22" s="133">
        <f t="shared" si="2"/>
        <v>190</v>
      </c>
      <c r="W22" s="133">
        <f t="shared" si="2"/>
        <v>11</v>
      </c>
      <c r="X22" s="133">
        <f t="shared" si="2"/>
        <v>110</v>
      </c>
      <c r="Y22" s="133">
        <f t="shared" si="2"/>
        <v>7</v>
      </c>
      <c r="Z22" s="133">
        <f t="shared" si="2"/>
        <v>0</v>
      </c>
    </row>
    <row r="23" spans="1:26">
      <c r="P23" s="195"/>
    </row>
    <row r="24" spans="1:26">
      <c r="P24" s="195"/>
    </row>
    <row r="25" spans="1:26">
      <c r="P25" s="195"/>
    </row>
    <row r="26" spans="1:26">
      <c r="P26" s="194"/>
    </row>
  </sheetData>
  <mergeCells count="4">
    <mergeCell ref="B2:M2"/>
    <mergeCell ref="B3:M3"/>
    <mergeCell ref="O2:Z2"/>
    <mergeCell ref="O3:Z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H42"/>
  <sheetViews>
    <sheetView topLeftCell="A6" workbookViewId="0">
      <selection activeCell="C9" sqref="C9:F9"/>
    </sheetView>
  </sheetViews>
  <sheetFormatPr defaultRowHeight="14.25"/>
  <cols>
    <col min="1" max="1" width="1.375" bestFit="1" customWidth="1"/>
    <col min="3" max="3" width="15.375" customWidth="1"/>
    <col min="4" max="4" width="40.125" customWidth="1"/>
    <col min="5" max="5" width="21.875" customWidth="1"/>
    <col min="6" max="6" width="15.25" bestFit="1" customWidth="1"/>
  </cols>
  <sheetData>
    <row r="1" spans="1:8" ht="15" thickBot="1"/>
    <row r="2" spans="1:8" ht="15.75">
      <c r="A2" t="s">
        <v>249</v>
      </c>
      <c r="B2" s="359" t="s">
        <v>85</v>
      </c>
      <c r="C2" s="342"/>
      <c r="D2" s="342"/>
      <c r="E2" s="342"/>
      <c r="F2" s="343"/>
      <c r="G2" s="1"/>
      <c r="H2" s="2"/>
    </row>
    <row r="3" spans="1:8" ht="15.75">
      <c r="B3" s="360" t="s">
        <v>310</v>
      </c>
      <c r="C3" s="361"/>
      <c r="D3" s="361"/>
      <c r="E3" s="361"/>
      <c r="F3" s="362"/>
      <c r="G3" s="1"/>
      <c r="H3" s="2"/>
    </row>
    <row r="4" spans="1:8" ht="16.5" thickBot="1">
      <c r="B4" s="363" t="s">
        <v>311</v>
      </c>
      <c r="C4" s="364"/>
      <c r="D4" s="364"/>
      <c r="E4" s="364"/>
      <c r="F4" s="365"/>
      <c r="G4" s="1"/>
      <c r="H4" s="2"/>
    </row>
    <row r="5" spans="1:8" ht="15.75">
      <c r="B5" s="198" t="s">
        <v>2</v>
      </c>
      <c r="C5" s="201" t="s">
        <v>19</v>
      </c>
      <c r="D5" s="202" t="s">
        <v>20</v>
      </c>
      <c r="E5" s="201" t="s">
        <v>3</v>
      </c>
      <c r="F5" s="198" t="s">
        <v>21</v>
      </c>
      <c r="G5" s="34"/>
      <c r="H5" s="2"/>
    </row>
    <row r="6" spans="1:8" ht="15.75">
      <c r="B6" s="88">
        <v>1</v>
      </c>
      <c r="C6" s="88" t="s">
        <v>9</v>
      </c>
      <c r="D6" s="35" t="s">
        <v>93</v>
      </c>
      <c r="E6" s="36" t="s">
        <v>27</v>
      </c>
      <c r="F6" s="32">
        <v>1</v>
      </c>
      <c r="G6" s="34"/>
      <c r="H6" s="2"/>
    </row>
    <row r="7" spans="1:8" ht="15.75">
      <c r="B7" s="88">
        <v>2</v>
      </c>
      <c r="C7" s="88" t="s">
        <v>9</v>
      </c>
      <c r="D7" s="37" t="s">
        <v>94</v>
      </c>
      <c r="E7" s="36" t="s">
        <v>27</v>
      </c>
      <c r="F7" s="32">
        <v>1</v>
      </c>
      <c r="G7" s="1"/>
      <c r="H7" s="2"/>
    </row>
    <row r="8" spans="1:8" ht="15.75">
      <c r="B8" s="88">
        <v>3</v>
      </c>
      <c r="C8" s="71" t="s">
        <v>5</v>
      </c>
      <c r="D8" s="289" t="s">
        <v>358</v>
      </c>
      <c r="E8" s="30" t="s">
        <v>359</v>
      </c>
      <c r="F8" s="28">
        <v>1</v>
      </c>
      <c r="G8" s="1"/>
      <c r="H8" s="2"/>
    </row>
    <row r="9" spans="1:8" ht="15.75">
      <c r="B9" s="88">
        <v>4</v>
      </c>
      <c r="C9" s="88" t="s">
        <v>5</v>
      </c>
      <c r="D9" s="29" t="s">
        <v>95</v>
      </c>
      <c r="E9" s="29" t="s">
        <v>29</v>
      </c>
      <c r="F9" s="32">
        <v>1</v>
      </c>
      <c r="G9" s="1"/>
      <c r="H9" s="2"/>
    </row>
    <row r="10" spans="1:8" ht="15.75">
      <c r="B10" s="88">
        <v>5</v>
      </c>
      <c r="C10" s="88" t="s">
        <v>68</v>
      </c>
      <c r="D10" s="31" t="s">
        <v>69</v>
      </c>
      <c r="E10" s="38" t="s">
        <v>27</v>
      </c>
      <c r="F10" s="32">
        <v>1</v>
      </c>
      <c r="G10" s="1"/>
      <c r="H10" s="2"/>
    </row>
    <row r="11" spans="1:8" ht="15.75">
      <c r="B11" s="88">
        <v>6</v>
      </c>
      <c r="C11" s="88" t="s">
        <v>40</v>
      </c>
      <c r="D11" s="29" t="s">
        <v>96</v>
      </c>
      <c r="E11" s="29" t="s">
        <v>71</v>
      </c>
      <c r="F11" s="32" t="s">
        <v>72</v>
      </c>
      <c r="G11" s="1"/>
      <c r="H11" s="2"/>
    </row>
    <row r="12" spans="1:8" ht="15.75">
      <c r="B12" s="88">
        <v>7</v>
      </c>
      <c r="C12" s="88" t="s">
        <v>148</v>
      </c>
      <c r="D12" s="29" t="s">
        <v>146</v>
      </c>
      <c r="E12" s="29"/>
      <c r="F12" s="30" t="s">
        <v>149</v>
      </c>
      <c r="G12" s="1"/>
      <c r="H12" s="2"/>
    </row>
    <row r="13" spans="1:8" ht="15.75">
      <c r="B13" s="88">
        <v>8</v>
      </c>
      <c r="C13" s="88" t="s">
        <v>73</v>
      </c>
      <c r="D13" s="29" t="s">
        <v>97</v>
      </c>
      <c r="E13" s="29" t="s">
        <v>71</v>
      </c>
      <c r="F13" s="32">
        <v>1</v>
      </c>
      <c r="G13" s="1"/>
      <c r="H13" s="2"/>
    </row>
    <row r="14" spans="1:8" ht="15.75">
      <c r="B14" s="88">
        <v>9</v>
      </c>
      <c r="C14" s="88" t="s">
        <v>73</v>
      </c>
      <c r="D14" s="29" t="s">
        <v>98</v>
      </c>
      <c r="E14" s="29"/>
      <c r="F14" s="32">
        <v>1</v>
      </c>
      <c r="G14" s="1"/>
      <c r="H14" s="2"/>
    </row>
    <row r="15" spans="1:8" ht="15.75">
      <c r="B15" s="88">
        <v>10</v>
      </c>
      <c r="C15" s="100" t="s">
        <v>35</v>
      </c>
      <c r="D15" s="117" t="s">
        <v>247</v>
      </c>
      <c r="E15" s="117"/>
      <c r="F15" s="21"/>
      <c r="G15" s="1"/>
      <c r="H15" s="2"/>
    </row>
    <row r="16" spans="1:8" ht="31.5">
      <c r="B16" s="88">
        <v>11</v>
      </c>
      <c r="C16" s="88" t="s">
        <v>248</v>
      </c>
      <c r="D16" s="77" t="s">
        <v>38</v>
      </c>
      <c r="E16" s="22" t="s">
        <v>7</v>
      </c>
      <c r="F16" s="21">
        <v>1</v>
      </c>
      <c r="G16" s="1"/>
      <c r="H16" s="2"/>
    </row>
    <row r="17" spans="2:8" ht="15.75">
      <c r="B17" s="88">
        <v>12</v>
      </c>
      <c r="C17" s="88" t="s">
        <v>58</v>
      </c>
      <c r="D17" s="90" t="s">
        <v>99</v>
      </c>
      <c r="E17" s="91" t="s">
        <v>60</v>
      </c>
      <c r="F17" s="92">
        <v>1</v>
      </c>
      <c r="G17" s="1"/>
      <c r="H17" s="2"/>
    </row>
    <row r="18" spans="2:8" ht="15.75">
      <c r="B18" s="369" t="s">
        <v>8</v>
      </c>
      <c r="C18" s="369"/>
      <c r="D18" s="369"/>
      <c r="E18" s="369"/>
      <c r="F18" s="370"/>
      <c r="G18" s="1"/>
      <c r="H18" s="2"/>
    </row>
    <row r="19" spans="2:8" ht="15.75">
      <c r="B19" s="30">
        <v>1</v>
      </c>
      <c r="C19" s="89" t="s">
        <v>9</v>
      </c>
      <c r="D19" s="75" t="s">
        <v>81</v>
      </c>
      <c r="E19" s="86"/>
      <c r="F19" s="32">
        <v>4</v>
      </c>
      <c r="G19" s="1"/>
      <c r="H19" s="2"/>
    </row>
    <row r="20" spans="2:8" ht="18.75" customHeight="1">
      <c r="B20" s="30">
        <v>2</v>
      </c>
      <c r="C20" s="89" t="s">
        <v>5</v>
      </c>
      <c r="D20" s="75" t="s">
        <v>81</v>
      </c>
      <c r="E20" s="86"/>
      <c r="F20" s="32">
        <v>4</v>
      </c>
      <c r="G20" s="1"/>
      <c r="H20" s="2"/>
    </row>
    <row r="21" spans="2:8" ht="15.75">
      <c r="B21" s="30">
        <v>3</v>
      </c>
      <c r="C21" s="89" t="s">
        <v>10</v>
      </c>
      <c r="D21" s="75" t="s">
        <v>246</v>
      </c>
      <c r="E21" s="86"/>
      <c r="F21" s="32">
        <v>6</v>
      </c>
      <c r="G21" s="1"/>
      <c r="H21" s="2"/>
    </row>
    <row r="22" spans="2:8" ht="15.75">
      <c r="B22" s="30">
        <v>4</v>
      </c>
      <c r="C22" s="89" t="s">
        <v>41</v>
      </c>
      <c r="D22" s="75" t="s">
        <v>81</v>
      </c>
      <c r="E22" s="86"/>
      <c r="F22" s="32">
        <v>6</v>
      </c>
      <c r="G22" s="1"/>
      <c r="H22" s="2"/>
    </row>
    <row r="23" spans="2:8" ht="15.75">
      <c r="B23" s="30">
        <v>5</v>
      </c>
      <c r="C23" s="89" t="s">
        <v>35</v>
      </c>
      <c r="D23" s="75" t="s">
        <v>63</v>
      </c>
      <c r="E23" s="86"/>
      <c r="F23" s="32">
        <v>1</v>
      </c>
      <c r="G23" s="1"/>
      <c r="H23" s="2"/>
    </row>
    <row r="24" spans="2:8" ht="15.75">
      <c r="B24" s="30">
        <v>6</v>
      </c>
      <c r="C24" s="89" t="s">
        <v>40</v>
      </c>
      <c r="D24" s="75" t="s">
        <v>63</v>
      </c>
      <c r="E24" s="86"/>
      <c r="F24" s="32">
        <v>6</v>
      </c>
      <c r="G24" s="1"/>
      <c r="H24" s="2"/>
    </row>
    <row r="25" spans="2:8" ht="15.75">
      <c r="B25" s="30">
        <v>8</v>
      </c>
      <c r="C25" s="89" t="s">
        <v>42</v>
      </c>
      <c r="D25" s="75" t="s">
        <v>63</v>
      </c>
      <c r="E25" s="86"/>
      <c r="F25" s="32">
        <v>1</v>
      </c>
      <c r="G25" s="1"/>
      <c r="H25" s="2"/>
    </row>
    <row r="26" spans="2:8" ht="15.75">
      <c r="B26" s="30">
        <v>9</v>
      </c>
      <c r="C26" s="89" t="s">
        <v>11</v>
      </c>
      <c r="D26" s="75" t="s">
        <v>11</v>
      </c>
      <c r="E26" s="86"/>
      <c r="F26" s="32">
        <v>1</v>
      </c>
      <c r="G26" s="1"/>
      <c r="H26" s="2"/>
    </row>
    <row r="27" spans="2:8" ht="15.75">
      <c r="B27" s="30">
        <v>10</v>
      </c>
      <c r="C27" s="89"/>
      <c r="D27" s="75" t="s">
        <v>357</v>
      </c>
      <c r="E27" s="86"/>
      <c r="F27" s="32">
        <v>1</v>
      </c>
      <c r="G27" s="1"/>
      <c r="H27" s="2"/>
    </row>
    <row r="28" spans="2:8" ht="15.75">
      <c r="B28" s="30">
        <v>11</v>
      </c>
      <c r="C28" s="89"/>
      <c r="D28" s="75" t="s">
        <v>82</v>
      </c>
      <c r="E28" s="86"/>
      <c r="F28" s="32">
        <v>1</v>
      </c>
      <c r="G28" s="2"/>
      <c r="H28" s="2"/>
    </row>
    <row r="29" spans="2:8" ht="15.75">
      <c r="B29" s="30">
        <v>12</v>
      </c>
      <c r="C29" s="89" t="s">
        <v>243</v>
      </c>
      <c r="D29" s="75" t="s">
        <v>81</v>
      </c>
      <c r="E29" s="86"/>
      <c r="F29" s="32">
        <v>2</v>
      </c>
      <c r="G29" s="2"/>
      <c r="H29" s="2"/>
    </row>
    <row r="30" spans="2:8" ht="15.75">
      <c r="B30" s="30">
        <v>13</v>
      </c>
      <c r="C30" s="89" t="s">
        <v>58</v>
      </c>
      <c r="D30" s="75" t="s">
        <v>81</v>
      </c>
      <c r="E30" s="86"/>
      <c r="F30" s="32">
        <v>2</v>
      </c>
      <c r="G30" s="2"/>
      <c r="H30" s="2"/>
    </row>
    <row r="31" spans="2:8" ht="15.75">
      <c r="B31" s="93"/>
      <c r="C31" s="75"/>
      <c r="D31" s="75" t="s">
        <v>15</v>
      </c>
      <c r="E31" s="86"/>
      <c r="F31" s="30">
        <f>SUM(F19:F30)</f>
        <v>35</v>
      </c>
      <c r="G31" s="2"/>
      <c r="H31" s="2"/>
    </row>
    <row r="32" spans="2:8" ht="15.75">
      <c r="B32" s="85"/>
      <c r="C32" s="85"/>
      <c r="D32" s="85"/>
      <c r="E32" s="85"/>
      <c r="F32" s="38"/>
      <c r="G32" s="2"/>
      <c r="H32" s="2"/>
    </row>
    <row r="33" spans="2:8" ht="15.75">
      <c r="B33" s="2"/>
      <c r="C33" s="2"/>
      <c r="D33" s="2"/>
      <c r="E33" s="2"/>
      <c r="F33" s="2"/>
      <c r="G33" s="2"/>
      <c r="H33" s="2"/>
    </row>
    <row r="34" spans="2:8" ht="15.75">
      <c r="B34" s="2"/>
      <c r="C34" s="2"/>
      <c r="D34" s="2"/>
      <c r="E34" s="2"/>
      <c r="F34" s="2"/>
      <c r="G34" s="2"/>
      <c r="H34" s="2"/>
    </row>
    <row r="35" spans="2:8" ht="15.75">
      <c r="B35" s="2"/>
      <c r="C35" s="2"/>
      <c r="D35" s="2"/>
      <c r="E35" s="2"/>
      <c r="F35" s="2"/>
      <c r="G35" s="2"/>
      <c r="H35" s="2"/>
    </row>
    <row r="36" spans="2:8" ht="15.75">
      <c r="B36" s="2"/>
      <c r="C36" s="2"/>
      <c r="D36" s="2"/>
      <c r="E36" s="2"/>
      <c r="F36" s="2"/>
      <c r="G36" s="2"/>
      <c r="H36" s="2"/>
    </row>
    <row r="37" spans="2:8" ht="15.75">
      <c r="B37" s="2"/>
      <c r="C37" s="2"/>
      <c r="D37" s="2"/>
      <c r="E37" s="2"/>
      <c r="F37" s="2"/>
      <c r="G37" s="2"/>
      <c r="H37" s="2"/>
    </row>
    <row r="38" spans="2:8" ht="15.75">
      <c r="B38" s="2"/>
      <c r="C38" s="2"/>
      <c r="D38" s="2"/>
      <c r="E38" s="2"/>
      <c r="F38" s="2"/>
      <c r="G38" s="2"/>
      <c r="H38" s="2"/>
    </row>
    <row r="39" spans="2:8" ht="15.75">
      <c r="B39" s="2"/>
      <c r="C39" s="2"/>
      <c r="D39" s="2"/>
      <c r="E39" s="2"/>
      <c r="F39" s="2"/>
      <c r="G39" s="2"/>
      <c r="H39" s="2"/>
    </row>
    <row r="40" spans="2:8" ht="15.75">
      <c r="B40" s="2"/>
      <c r="C40" s="2"/>
      <c r="D40" s="2"/>
      <c r="E40" s="2"/>
      <c r="F40" s="2"/>
      <c r="G40" s="2"/>
      <c r="H40" s="2"/>
    </row>
    <row r="41" spans="2:8" ht="15.75">
      <c r="B41" s="2"/>
      <c r="C41" s="2"/>
      <c r="D41" s="2"/>
      <c r="E41" s="2"/>
      <c r="F41" s="2"/>
      <c r="G41" s="2"/>
      <c r="H41" s="2"/>
    </row>
    <row r="42" spans="2:8" ht="15.75">
      <c r="B42" s="2"/>
      <c r="C42" s="2"/>
      <c r="D42" s="2"/>
      <c r="E42" s="2"/>
      <c r="F42" s="2"/>
      <c r="G42" s="2"/>
      <c r="H42" s="2"/>
    </row>
  </sheetData>
  <mergeCells count="4">
    <mergeCell ref="B2:F2"/>
    <mergeCell ref="B3:F3"/>
    <mergeCell ref="B4:F4"/>
    <mergeCell ref="B18:F18"/>
  </mergeCells>
  <hyperlinks>
    <hyperlink ref="B5" r:id="rId1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H62"/>
  <sheetViews>
    <sheetView topLeftCell="A15" workbookViewId="0">
      <selection activeCell="A41" sqref="A41"/>
    </sheetView>
  </sheetViews>
  <sheetFormatPr defaultRowHeight="14.25"/>
  <cols>
    <col min="1" max="1" width="1.375" bestFit="1" customWidth="1"/>
    <col min="3" max="3" width="12.625" customWidth="1"/>
    <col min="4" max="4" width="37.75" customWidth="1"/>
    <col min="5" max="5" width="15.375" customWidth="1"/>
    <col min="6" max="6" width="10.75" bestFit="1" customWidth="1"/>
  </cols>
  <sheetData>
    <row r="1" spans="1:8" ht="15" thickBot="1"/>
    <row r="2" spans="1:8" ht="15.75">
      <c r="A2" t="s">
        <v>249</v>
      </c>
      <c r="B2" s="359" t="s">
        <v>0</v>
      </c>
      <c r="C2" s="342"/>
      <c r="D2" s="342"/>
      <c r="E2" s="342"/>
      <c r="F2" s="343"/>
      <c r="G2" s="1"/>
      <c r="H2" s="1"/>
    </row>
    <row r="3" spans="1:8" ht="15.75">
      <c r="B3" s="360" t="s">
        <v>310</v>
      </c>
      <c r="C3" s="361"/>
      <c r="D3" s="361"/>
      <c r="E3" s="361"/>
      <c r="F3" s="362"/>
      <c r="G3" s="1"/>
      <c r="H3" s="1"/>
    </row>
    <row r="4" spans="1:8" ht="16.5" thickBot="1">
      <c r="B4" s="371" t="s">
        <v>312</v>
      </c>
      <c r="C4" s="372"/>
      <c r="D4" s="372"/>
      <c r="E4" s="372"/>
      <c r="F4" s="373"/>
      <c r="G4" s="1"/>
      <c r="H4" s="1"/>
    </row>
    <row r="5" spans="1:8" ht="15.75">
      <c r="B5" s="198" t="s">
        <v>2</v>
      </c>
      <c r="C5" s="201" t="s">
        <v>19</v>
      </c>
      <c r="D5" s="202" t="s">
        <v>20</v>
      </c>
      <c r="E5" s="201" t="s">
        <v>3</v>
      </c>
      <c r="F5" s="198" t="s">
        <v>21</v>
      </c>
      <c r="G5" s="1"/>
      <c r="H5" s="1"/>
    </row>
    <row r="6" spans="1:8" ht="15.75">
      <c r="B6" s="28">
        <v>1</v>
      </c>
      <c r="C6" s="28" t="s">
        <v>9</v>
      </c>
      <c r="D6" s="154" t="s">
        <v>101</v>
      </c>
      <c r="E6" s="74">
        <v>1</v>
      </c>
      <c r="F6" s="32" t="s">
        <v>71</v>
      </c>
      <c r="G6" s="1"/>
      <c r="H6" s="1"/>
    </row>
    <row r="7" spans="1:8" ht="15.75">
      <c r="B7" s="28">
        <v>2</v>
      </c>
      <c r="C7" s="28" t="s">
        <v>9</v>
      </c>
      <c r="D7" s="155" t="s">
        <v>102</v>
      </c>
      <c r="E7" s="74">
        <v>1</v>
      </c>
      <c r="F7" s="32" t="s">
        <v>71</v>
      </c>
      <c r="G7" s="1"/>
      <c r="H7" s="1"/>
    </row>
    <row r="8" spans="1:8" ht="15.75">
      <c r="B8" s="28">
        <v>3</v>
      </c>
      <c r="C8" s="28" t="s">
        <v>9</v>
      </c>
      <c r="D8" s="155" t="s">
        <v>103</v>
      </c>
      <c r="E8" s="74">
        <v>1</v>
      </c>
      <c r="F8" s="32" t="s">
        <v>71</v>
      </c>
      <c r="G8" s="1"/>
      <c r="H8" s="1"/>
    </row>
    <row r="9" spans="1:8" ht="15.75">
      <c r="B9" s="28">
        <v>3</v>
      </c>
      <c r="C9" s="28" t="s">
        <v>40</v>
      </c>
      <c r="D9" s="155" t="s">
        <v>104</v>
      </c>
      <c r="E9" s="74">
        <v>1</v>
      </c>
      <c r="F9" s="32" t="s">
        <v>71</v>
      </c>
      <c r="G9" s="1"/>
      <c r="H9" s="1"/>
    </row>
    <row r="10" spans="1:8" ht="15.75">
      <c r="B10" s="28">
        <v>4</v>
      </c>
      <c r="C10" s="28" t="s">
        <v>40</v>
      </c>
      <c r="D10" s="155" t="s">
        <v>105</v>
      </c>
      <c r="E10" s="74">
        <v>1</v>
      </c>
      <c r="F10" s="32" t="s">
        <v>71</v>
      </c>
      <c r="G10" s="1"/>
      <c r="H10" s="1"/>
    </row>
    <row r="11" spans="1:8" ht="15.75">
      <c r="B11" s="28">
        <v>5</v>
      </c>
      <c r="C11" s="28" t="s">
        <v>40</v>
      </c>
      <c r="D11" s="155" t="s">
        <v>106</v>
      </c>
      <c r="E11" s="74">
        <v>1</v>
      </c>
      <c r="F11" s="32" t="s">
        <v>71</v>
      </c>
      <c r="G11" s="1"/>
      <c r="H11" s="1"/>
    </row>
    <row r="12" spans="1:8" ht="15.75">
      <c r="B12" s="28">
        <v>6</v>
      </c>
      <c r="C12" s="28" t="s">
        <v>40</v>
      </c>
      <c r="D12" s="155" t="s">
        <v>107</v>
      </c>
      <c r="E12" s="74">
        <v>1</v>
      </c>
      <c r="F12" s="32" t="s">
        <v>71</v>
      </c>
      <c r="G12" s="1"/>
      <c r="H12" s="1"/>
    </row>
    <row r="13" spans="1:8" ht="15.75">
      <c r="B13" s="28">
        <v>7</v>
      </c>
      <c r="C13" s="28" t="s">
        <v>147</v>
      </c>
      <c r="D13" s="155" t="s">
        <v>146</v>
      </c>
      <c r="E13" s="74"/>
      <c r="F13" s="32" t="s">
        <v>149</v>
      </c>
      <c r="G13" s="1"/>
      <c r="H13" s="1"/>
    </row>
    <row r="14" spans="1:8" ht="15.75">
      <c r="B14" s="28">
        <v>8</v>
      </c>
      <c r="C14" s="28" t="s">
        <v>68</v>
      </c>
      <c r="D14" s="152" t="s">
        <v>108</v>
      </c>
      <c r="E14" s="74">
        <v>1</v>
      </c>
      <c r="F14" s="32" t="s">
        <v>71</v>
      </c>
      <c r="G14" s="1"/>
      <c r="H14" s="1"/>
    </row>
    <row r="15" spans="1:8" ht="15.75">
      <c r="B15" s="28">
        <v>9</v>
      </c>
      <c r="C15" s="28" t="s">
        <v>68</v>
      </c>
      <c r="D15" s="152" t="s">
        <v>109</v>
      </c>
      <c r="E15" s="74">
        <v>1</v>
      </c>
      <c r="F15" s="32" t="s">
        <v>71</v>
      </c>
      <c r="G15" s="1"/>
      <c r="H15" s="1"/>
    </row>
    <row r="16" spans="1:8" ht="15.75">
      <c r="B16" s="28">
        <v>10</v>
      </c>
      <c r="C16" s="28" t="s">
        <v>10</v>
      </c>
      <c r="D16" s="152" t="s">
        <v>110</v>
      </c>
      <c r="E16" s="74">
        <v>1</v>
      </c>
      <c r="F16" s="32" t="s">
        <v>71</v>
      </c>
      <c r="G16" s="1"/>
      <c r="H16" s="1"/>
    </row>
    <row r="17" spans="2:8" ht="15.75">
      <c r="B17" s="28">
        <v>11</v>
      </c>
      <c r="C17" s="28" t="s">
        <v>10</v>
      </c>
      <c r="D17" s="152" t="s">
        <v>111</v>
      </c>
      <c r="E17" s="74">
        <v>1</v>
      </c>
      <c r="F17" s="32" t="s">
        <v>71</v>
      </c>
      <c r="G17" s="1"/>
      <c r="H17" s="1"/>
    </row>
    <row r="18" spans="2:8" ht="31.5">
      <c r="B18" s="28">
        <v>12</v>
      </c>
      <c r="C18" s="156" t="s">
        <v>248</v>
      </c>
      <c r="D18" s="157" t="s">
        <v>112</v>
      </c>
      <c r="E18" s="78" t="s">
        <v>7</v>
      </c>
      <c r="F18" s="21">
        <v>1</v>
      </c>
      <c r="G18" s="1"/>
      <c r="H18" s="1"/>
    </row>
    <row r="19" spans="2:8" ht="15.75">
      <c r="B19" s="28"/>
      <c r="C19" s="28"/>
      <c r="D19" s="158"/>
      <c r="E19" s="82"/>
      <c r="F19" s="32"/>
      <c r="G19" s="1"/>
      <c r="H19" s="1"/>
    </row>
    <row r="20" spans="2:8" ht="31.5">
      <c r="B20" s="28">
        <v>13</v>
      </c>
      <c r="C20" s="28"/>
      <c r="D20" s="159" t="s">
        <v>113</v>
      </c>
      <c r="E20" s="82">
        <v>1</v>
      </c>
      <c r="F20" s="28" t="s">
        <v>114</v>
      </c>
      <c r="G20" s="1"/>
      <c r="H20" s="1"/>
    </row>
    <row r="21" spans="2:8" ht="15.75">
      <c r="B21" s="32"/>
      <c r="C21" s="28"/>
      <c r="D21" s="155" t="s">
        <v>115</v>
      </c>
      <c r="E21" s="82">
        <v>1</v>
      </c>
      <c r="F21" s="32" t="s">
        <v>71</v>
      </c>
      <c r="G21" s="1"/>
      <c r="H21" s="1"/>
    </row>
    <row r="22" spans="2:8" ht="15.75">
      <c r="B22" s="32"/>
      <c r="C22" s="28"/>
      <c r="D22" s="152" t="s">
        <v>116</v>
      </c>
      <c r="E22" s="82">
        <v>1</v>
      </c>
      <c r="F22" s="32" t="s">
        <v>71</v>
      </c>
      <c r="G22" s="1"/>
      <c r="H22" s="1"/>
    </row>
    <row r="23" spans="2:8" ht="15.75">
      <c r="B23" s="32"/>
      <c r="C23" s="28"/>
      <c r="D23" s="158"/>
      <c r="E23" s="82"/>
      <c r="F23" s="28"/>
      <c r="G23" s="1"/>
      <c r="H23" s="1"/>
    </row>
    <row r="24" spans="2:8" ht="15.75">
      <c r="B24" s="28">
        <v>1</v>
      </c>
      <c r="C24" s="28" t="s">
        <v>58</v>
      </c>
      <c r="D24" s="152" t="s">
        <v>117</v>
      </c>
      <c r="E24" s="82">
        <v>1</v>
      </c>
      <c r="F24" s="32" t="s">
        <v>71</v>
      </c>
      <c r="G24" s="1"/>
      <c r="H24" s="1"/>
    </row>
    <row r="25" spans="2:8" ht="15.75">
      <c r="B25" s="28"/>
      <c r="C25" s="28"/>
      <c r="D25" s="152"/>
      <c r="E25" s="82"/>
      <c r="F25" s="32"/>
      <c r="G25" s="1"/>
      <c r="H25" s="1"/>
    </row>
    <row r="26" spans="2:8" ht="15.75">
      <c r="B26" s="28">
        <v>1</v>
      </c>
      <c r="C26" s="71" t="s">
        <v>9</v>
      </c>
      <c r="D26" s="75" t="s">
        <v>327</v>
      </c>
      <c r="E26" s="74">
        <v>2</v>
      </c>
      <c r="F26" s="32"/>
      <c r="G26" s="1"/>
      <c r="H26" s="1"/>
    </row>
    <row r="27" spans="2:8" ht="15.75">
      <c r="B27" s="28">
        <v>2</v>
      </c>
      <c r="C27" s="71" t="s">
        <v>5</v>
      </c>
      <c r="D27" s="75" t="s">
        <v>327</v>
      </c>
      <c r="E27" s="74">
        <v>2</v>
      </c>
      <c r="F27" s="32"/>
      <c r="G27" s="1"/>
      <c r="H27" s="1"/>
    </row>
    <row r="28" spans="2:8" ht="15.75">
      <c r="B28" s="28">
        <v>3</v>
      </c>
      <c r="C28" s="88" t="s">
        <v>10</v>
      </c>
      <c r="D28" s="87" t="s">
        <v>327</v>
      </c>
      <c r="E28" s="82">
        <v>8</v>
      </c>
      <c r="F28" s="32"/>
      <c r="G28" s="1"/>
      <c r="H28" s="1"/>
    </row>
    <row r="29" spans="2:8" ht="15.75">
      <c r="B29" s="28">
        <v>4</v>
      </c>
      <c r="C29" s="84" t="s">
        <v>41</v>
      </c>
      <c r="D29" s="75" t="s">
        <v>327</v>
      </c>
      <c r="E29" s="74">
        <v>4</v>
      </c>
      <c r="F29" s="32"/>
      <c r="G29" s="1"/>
      <c r="H29" s="1"/>
    </row>
    <row r="30" spans="2:8" ht="15.75">
      <c r="B30" s="28">
        <v>5</v>
      </c>
      <c r="C30" s="71" t="s">
        <v>40</v>
      </c>
      <c r="D30" s="75" t="s">
        <v>329</v>
      </c>
      <c r="E30" s="74">
        <v>5</v>
      </c>
      <c r="F30" s="32"/>
      <c r="G30" s="1"/>
      <c r="H30" s="1"/>
    </row>
    <row r="31" spans="2:8" ht="15.75">
      <c r="B31" s="28">
        <v>6</v>
      </c>
      <c r="C31" s="71" t="s">
        <v>11</v>
      </c>
      <c r="D31" s="75" t="s">
        <v>11</v>
      </c>
      <c r="E31" s="74">
        <v>1</v>
      </c>
      <c r="F31" s="32"/>
      <c r="G31" s="1"/>
      <c r="H31" s="1"/>
    </row>
    <row r="32" spans="2:8" ht="15.75">
      <c r="B32" s="28">
        <v>7</v>
      </c>
      <c r="C32" s="71"/>
      <c r="D32" s="71" t="s">
        <v>119</v>
      </c>
      <c r="E32" s="74">
        <v>3</v>
      </c>
      <c r="F32" s="32"/>
      <c r="G32" s="1"/>
      <c r="H32" s="1"/>
    </row>
    <row r="33" spans="2:8" ht="15.75">
      <c r="B33" s="28">
        <v>8</v>
      </c>
      <c r="C33" s="71"/>
      <c r="D33" s="75" t="s">
        <v>120</v>
      </c>
      <c r="E33" s="74">
        <v>1</v>
      </c>
      <c r="F33" s="32"/>
      <c r="G33" s="1"/>
      <c r="H33" s="1"/>
    </row>
    <row r="34" spans="2:8" ht="15.75">
      <c r="B34" s="28">
        <v>9</v>
      </c>
      <c r="C34" s="71"/>
      <c r="D34" s="75" t="s">
        <v>82</v>
      </c>
      <c r="E34" s="74">
        <v>1</v>
      </c>
      <c r="F34" s="32"/>
      <c r="G34" s="1"/>
      <c r="H34" s="1"/>
    </row>
    <row r="35" spans="2:8" ht="15.75">
      <c r="B35" s="28">
        <v>10</v>
      </c>
      <c r="C35" s="71"/>
      <c r="D35" s="75" t="s">
        <v>121</v>
      </c>
      <c r="E35" s="74">
        <v>1</v>
      </c>
      <c r="F35" s="32"/>
      <c r="G35" s="1"/>
      <c r="H35" s="1"/>
    </row>
    <row r="36" spans="2:8" ht="15.75">
      <c r="B36" s="28">
        <v>11</v>
      </c>
      <c r="C36" s="71" t="s">
        <v>58</v>
      </c>
      <c r="D36" s="75" t="s">
        <v>332</v>
      </c>
      <c r="E36" s="74">
        <v>2</v>
      </c>
      <c r="F36" s="32"/>
      <c r="G36" s="1"/>
      <c r="H36" s="1"/>
    </row>
    <row r="37" spans="2:8" ht="15.75">
      <c r="B37" s="28">
        <v>12</v>
      </c>
      <c r="C37" s="28" t="s">
        <v>330</v>
      </c>
      <c r="D37" s="152" t="s">
        <v>331</v>
      </c>
      <c r="E37" s="82">
        <v>1</v>
      </c>
      <c r="F37" s="32"/>
      <c r="G37" s="1"/>
      <c r="H37" s="1"/>
    </row>
    <row r="38" spans="2:8" ht="15.75">
      <c r="B38" s="34"/>
      <c r="C38" s="34"/>
      <c r="D38" s="85"/>
      <c r="E38" s="154">
        <v>31</v>
      </c>
      <c r="F38" s="85"/>
      <c r="G38" s="2"/>
      <c r="H38" s="2"/>
    </row>
    <row r="39" spans="2:8" ht="15.75">
      <c r="B39" s="85"/>
      <c r="C39" s="85"/>
      <c r="D39" s="85"/>
      <c r="E39" s="85"/>
      <c r="F39" s="85"/>
      <c r="G39" s="2"/>
      <c r="H39" s="2"/>
    </row>
    <row r="40" spans="2:8" ht="15.75">
      <c r="B40" s="85"/>
      <c r="C40" s="85"/>
      <c r="D40" s="85"/>
      <c r="E40" s="85"/>
      <c r="F40" s="85"/>
      <c r="G40" s="2"/>
      <c r="H40" s="2"/>
    </row>
    <row r="41" spans="2:8" ht="15.75">
      <c r="B41" s="85"/>
      <c r="C41" s="85"/>
      <c r="D41" s="85"/>
      <c r="E41" s="85"/>
      <c r="F41" s="85"/>
      <c r="G41" s="2"/>
      <c r="H41" s="2"/>
    </row>
    <row r="42" spans="2:8" ht="15.75">
      <c r="B42" s="85"/>
      <c r="C42" s="85"/>
      <c r="D42" s="85"/>
      <c r="E42" s="85"/>
      <c r="F42" s="85"/>
      <c r="G42" s="2"/>
      <c r="H42" s="2"/>
    </row>
    <row r="43" spans="2:8" ht="15.75">
      <c r="B43" s="85"/>
      <c r="C43" s="85"/>
      <c r="D43" s="85"/>
      <c r="E43" s="85"/>
      <c r="F43" s="85"/>
      <c r="G43" s="2"/>
      <c r="H43" s="2"/>
    </row>
    <row r="44" spans="2:8" ht="15.75">
      <c r="B44" s="85"/>
      <c r="C44" s="85"/>
      <c r="D44" s="85"/>
      <c r="E44" s="85"/>
      <c r="F44" s="85"/>
      <c r="G44" s="2"/>
      <c r="H44" s="2"/>
    </row>
    <row r="45" spans="2:8" ht="15.75">
      <c r="B45" s="85"/>
      <c r="C45" s="85"/>
      <c r="D45" s="85"/>
      <c r="E45" s="85"/>
      <c r="F45" s="85"/>
      <c r="G45" s="2"/>
      <c r="H45" s="2"/>
    </row>
    <row r="46" spans="2:8" ht="15.75">
      <c r="B46" s="85"/>
      <c r="C46" s="85"/>
      <c r="D46" s="85"/>
      <c r="E46" s="85"/>
      <c r="F46" s="85"/>
      <c r="G46" s="2"/>
      <c r="H46" s="2"/>
    </row>
    <row r="47" spans="2:8" ht="15.75">
      <c r="B47" s="2"/>
      <c r="C47" s="2"/>
      <c r="D47" s="2"/>
      <c r="E47" s="2"/>
      <c r="F47" s="2"/>
      <c r="G47" s="2"/>
      <c r="H47" s="2"/>
    </row>
    <row r="48" spans="2:8" ht="15.75">
      <c r="B48" s="2"/>
      <c r="C48" s="2"/>
      <c r="D48" s="2"/>
      <c r="E48" s="2"/>
      <c r="F48" s="2"/>
      <c r="G48" s="2"/>
      <c r="H48" s="2"/>
    </row>
    <row r="49" spans="2:8" ht="15.75">
      <c r="B49" s="2"/>
      <c r="C49" s="2"/>
      <c r="D49" s="2"/>
      <c r="E49" s="2"/>
      <c r="F49" s="2"/>
      <c r="G49" s="2"/>
      <c r="H49" s="2"/>
    </row>
    <row r="50" spans="2:8" ht="15.75">
      <c r="B50" s="2"/>
      <c r="C50" s="2"/>
      <c r="D50" s="2"/>
      <c r="E50" s="2"/>
      <c r="F50" s="2"/>
      <c r="G50" s="2"/>
      <c r="H50" s="2"/>
    </row>
    <row r="51" spans="2:8" ht="15.75">
      <c r="B51" s="2"/>
      <c r="C51" s="2"/>
      <c r="D51" s="2"/>
      <c r="E51" s="2"/>
      <c r="F51" s="2"/>
      <c r="G51" s="2"/>
      <c r="H51" s="2"/>
    </row>
    <row r="52" spans="2:8" ht="15.75">
      <c r="B52" s="2"/>
      <c r="C52" s="2"/>
      <c r="D52" s="2"/>
      <c r="E52" s="2"/>
      <c r="F52" s="2"/>
      <c r="G52" s="2"/>
      <c r="H52" s="2"/>
    </row>
    <row r="53" spans="2:8" ht="15.75">
      <c r="B53" s="2"/>
      <c r="C53" s="2"/>
      <c r="D53" s="2"/>
      <c r="E53" s="2"/>
      <c r="F53" s="2"/>
      <c r="G53" s="2"/>
      <c r="H53" s="2"/>
    </row>
    <row r="54" spans="2:8" ht="15.75">
      <c r="B54" s="2"/>
      <c r="C54" s="2"/>
      <c r="D54" s="2"/>
      <c r="E54" s="2"/>
      <c r="F54" s="2"/>
      <c r="G54" s="2"/>
      <c r="H54" s="2"/>
    </row>
    <row r="55" spans="2:8" ht="15.75">
      <c r="B55" s="2"/>
      <c r="C55" s="2"/>
      <c r="D55" s="2"/>
      <c r="E55" s="2"/>
      <c r="F55" s="2"/>
      <c r="G55" s="2"/>
      <c r="H55" s="2"/>
    </row>
    <row r="56" spans="2:8" ht="15.75">
      <c r="B56" s="2"/>
      <c r="C56" s="2"/>
      <c r="D56" s="2"/>
      <c r="E56" s="2"/>
      <c r="F56" s="2"/>
      <c r="G56" s="2"/>
      <c r="H56" s="2"/>
    </row>
    <row r="57" spans="2:8" ht="15.75">
      <c r="B57" s="2"/>
      <c r="C57" s="2"/>
      <c r="D57" s="2"/>
      <c r="E57" s="2"/>
      <c r="F57" s="2"/>
      <c r="G57" s="2"/>
      <c r="H57" s="2"/>
    </row>
    <row r="58" spans="2:8" ht="15.75">
      <c r="B58" s="2"/>
      <c r="C58" s="2"/>
      <c r="D58" s="2"/>
      <c r="E58" s="2"/>
      <c r="F58" s="2"/>
      <c r="G58" s="2"/>
      <c r="H58" s="2"/>
    </row>
    <row r="59" spans="2:8" ht="15.75">
      <c r="B59" s="2"/>
      <c r="C59" s="2"/>
      <c r="D59" s="2"/>
      <c r="E59" s="2"/>
      <c r="F59" s="2"/>
      <c r="G59" s="2"/>
      <c r="H59" s="2"/>
    </row>
    <row r="60" spans="2:8" ht="15.75">
      <c r="B60" s="2"/>
      <c r="C60" s="2"/>
      <c r="D60" s="2"/>
      <c r="E60" s="2"/>
      <c r="F60" s="2"/>
      <c r="G60" s="2"/>
      <c r="H60" s="2"/>
    </row>
    <row r="61" spans="2:8" ht="15.75">
      <c r="B61" s="2"/>
      <c r="C61" s="2"/>
      <c r="D61" s="2"/>
      <c r="E61" s="2"/>
      <c r="F61" s="2"/>
      <c r="G61" s="2"/>
      <c r="H61" s="2"/>
    </row>
    <row r="62" spans="2:8" ht="15.75">
      <c r="B62" s="2"/>
      <c r="C62" s="2"/>
      <c r="D62" s="2"/>
      <c r="E62" s="2"/>
      <c r="F62" s="2"/>
      <c r="G62" s="2"/>
      <c r="H62" s="2"/>
    </row>
  </sheetData>
  <mergeCells count="3">
    <mergeCell ref="B2:F2"/>
    <mergeCell ref="B3:F3"/>
    <mergeCell ref="B4:F4"/>
  </mergeCells>
  <hyperlinks>
    <hyperlink ref="B5" r:id="rId1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H63"/>
  <sheetViews>
    <sheetView topLeftCell="A16" workbookViewId="0">
      <selection activeCell="I27" sqref="I27"/>
    </sheetView>
  </sheetViews>
  <sheetFormatPr defaultRowHeight="14.25"/>
  <cols>
    <col min="1" max="1" width="1.375" bestFit="1" customWidth="1"/>
    <col min="2" max="2" width="8.75" style="170"/>
    <col min="4" max="4" width="33" customWidth="1"/>
    <col min="6" max="6" width="14.625" customWidth="1"/>
  </cols>
  <sheetData>
    <row r="1" spans="1:8" ht="15" thickBot="1"/>
    <row r="2" spans="1:8" ht="15.75">
      <c r="A2" t="s">
        <v>249</v>
      </c>
      <c r="B2" s="359" t="s">
        <v>0</v>
      </c>
      <c r="C2" s="342"/>
      <c r="D2" s="342"/>
      <c r="E2" s="342"/>
      <c r="F2" s="343"/>
      <c r="G2" s="1"/>
      <c r="H2" s="1"/>
    </row>
    <row r="3" spans="1:8" ht="15.75">
      <c r="B3" s="360" t="s">
        <v>310</v>
      </c>
      <c r="C3" s="361"/>
      <c r="D3" s="361"/>
      <c r="E3" s="361"/>
      <c r="F3" s="362"/>
      <c r="G3" s="1"/>
      <c r="H3" s="1"/>
    </row>
    <row r="4" spans="1:8" ht="16.5" thickBot="1">
      <c r="B4" s="371" t="s">
        <v>313</v>
      </c>
      <c r="C4" s="372"/>
      <c r="D4" s="372"/>
      <c r="E4" s="372"/>
      <c r="F4" s="373"/>
      <c r="G4" s="1"/>
      <c r="H4" s="1"/>
    </row>
    <row r="5" spans="1:8" ht="15.75">
      <c r="B5" s="198" t="s">
        <v>123</v>
      </c>
      <c r="C5" s="199" t="s">
        <v>19</v>
      </c>
      <c r="D5" s="199" t="s">
        <v>124</v>
      </c>
      <c r="E5" s="199" t="s">
        <v>125</v>
      </c>
      <c r="F5" s="199" t="s">
        <v>126</v>
      </c>
      <c r="G5" s="1"/>
      <c r="H5" s="1"/>
    </row>
    <row r="6" spans="1:8" ht="15.75">
      <c r="B6" s="196">
        <v>1</v>
      </c>
      <c r="C6" s="69" t="s">
        <v>9</v>
      </c>
      <c r="D6" s="38" t="s">
        <v>127</v>
      </c>
      <c r="E6" s="70">
        <v>1</v>
      </c>
      <c r="F6" s="30" t="s">
        <v>71</v>
      </c>
      <c r="G6" s="1"/>
      <c r="H6" s="1"/>
    </row>
    <row r="7" spans="1:8" ht="31.5">
      <c r="B7" s="172">
        <v>2</v>
      </c>
      <c r="C7" s="72"/>
      <c r="D7" s="66" t="s">
        <v>128</v>
      </c>
      <c r="E7" s="70">
        <v>1</v>
      </c>
      <c r="F7" s="30" t="s">
        <v>71</v>
      </c>
      <c r="G7" s="1"/>
      <c r="H7" s="1"/>
    </row>
    <row r="8" spans="1:8" ht="15.75">
      <c r="B8" s="196">
        <v>3</v>
      </c>
      <c r="C8" s="72"/>
      <c r="D8" s="66" t="s">
        <v>129</v>
      </c>
      <c r="E8" s="70">
        <v>1</v>
      </c>
      <c r="F8" s="30" t="s">
        <v>71</v>
      </c>
      <c r="G8" s="1"/>
      <c r="H8" s="1"/>
    </row>
    <row r="9" spans="1:8" ht="15.75">
      <c r="B9" s="172">
        <v>4</v>
      </c>
      <c r="C9" s="71" t="s">
        <v>40</v>
      </c>
      <c r="D9" s="73" t="s">
        <v>130</v>
      </c>
      <c r="E9" s="74">
        <v>1</v>
      </c>
      <c r="F9" s="30" t="s">
        <v>71</v>
      </c>
      <c r="G9" s="1"/>
      <c r="H9" s="1"/>
    </row>
    <row r="10" spans="1:8" ht="15.75">
      <c r="B10" s="196">
        <v>5</v>
      </c>
      <c r="C10" s="71" t="s">
        <v>40</v>
      </c>
      <c r="D10" s="75" t="s">
        <v>131</v>
      </c>
      <c r="E10" s="74">
        <v>1</v>
      </c>
      <c r="F10" s="30" t="s">
        <v>71</v>
      </c>
      <c r="G10" s="1"/>
      <c r="H10" s="1"/>
    </row>
    <row r="11" spans="1:8" ht="15.75">
      <c r="B11" s="172">
        <v>6</v>
      </c>
      <c r="C11" s="71" t="s">
        <v>40</v>
      </c>
      <c r="D11" s="75" t="s">
        <v>132</v>
      </c>
      <c r="E11" s="74">
        <v>1</v>
      </c>
      <c r="F11" s="30" t="s">
        <v>71</v>
      </c>
      <c r="G11" s="1"/>
      <c r="H11" s="1"/>
    </row>
    <row r="12" spans="1:8" ht="15.75">
      <c r="B12" s="196">
        <v>7</v>
      </c>
      <c r="C12" s="71" t="s">
        <v>40</v>
      </c>
      <c r="D12" s="75" t="s">
        <v>133</v>
      </c>
      <c r="E12" s="74">
        <v>1</v>
      </c>
      <c r="F12" s="30" t="s">
        <v>71</v>
      </c>
      <c r="G12" s="1"/>
      <c r="H12" s="1"/>
    </row>
    <row r="13" spans="1:8" ht="15.75">
      <c r="B13" s="172">
        <v>8</v>
      </c>
      <c r="C13" s="88" t="s">
        <v>147</v>
      </c>
      <c r="D13" s="89" t="s">
        <v>146</v>
      </c>
      <c r="E13" s="86"/>
      <c r="F13" s="30" t="s">
        <v>149</v>
      </c>
      <c r="G13" s="1"/>
      <c r="H13" s="1"/>
    </row>
    <row r="14" spans="1:8" ht="15.75">
      <c r="B14" s="196">
        <v>9</v>
      </c>
      <c r="C14" s="71" t="s">
        <v>68</v>
      </c>
      <c r="D14" s="71" t="s">
        <v>108</v>
      </c>
      <c r="E14" s="74">
        <v>1</v>
      </c>
      <c r="F14" s="30" t="s">
        <v>71</v>
      </c>
      <c r="G14" s="1"/>
      <c r="H14" s="1"/>
    </row>
    <row r="15" spans="1:8" ht="15.75">
      <c r="B15" s="172">
        <v>10</v>
      </c>
      <c r="C15" s="71" t="s">
        <v>68</v>
      </c>
      <c r="D15" s="71" t="s">
        <v>134</v>
      </c>
      <c r="E15" s="74">
        <v>1</v>
      </c>
      <c r="F15" s="30" t="s">
        <v>71</v>
      </c>
      <c r="G15" s="1"/>
      <c r="H15" s="1"/>
    </row>
    <row r="16" spans="1:8" ht="15.75">
      <c r="B16" s="196">
        <v>11</v>
      </c>
      <c r="C16" s="71" t="s">
        <v>10</v>
      </c>
      <c r="D16" s="71" t="s">
        <v>110</v>
      </c>
      <c r="E16" s="74">
        <v>1</v>
      </c>
      <c r="F16" s="30" t="s">
        <v>71</v>
      </c>
      <c r="G16" s="1"/>
      <c r="H16" s="1"/>
    </row>
    <row r="17" spans="2:8" ht="31.5">
      <c r="B17" s="172">
        <v>12</v>
      </c>
      <c r="C17" s="71" t="s">
        <v>10</v>
      </c>
      <c r="D17" s="76" t="s">
        <v>135</v>
      </c>
      <c r="E17" s="74">
        <v>1</v>
      </c>
      <c r="F17" s="30" t="s">
        <v>71</v>
      </c>
      <c r="G17" s="1"/>
      <c r="H17" s="1"/>
    </row>
    <row r="18" spans="2:8" ht="15.75">
      <c r="B18" s="196">
        <v>13</v>
      </c>
      <c r="C18" s="27" t="s">
        <v>243</v>
      </c>
      <c r="D18" s="77" t="s">
        <v>136</v>
      </c>
      <c r="E18" s="78">
        <v>1</v>
      </c>
      <c r="F18" s="79" t="s">
        <v>137</v>
      </c>
      <c r="G18" s="1"/>
      <c r="H18" s="1"/>
    </row>
    <row r="19" spans="2:8" ht="15.75">
      <c r="B19" s="172"/>
      <c r="C19" s="75"/>
      <c r="D19" s="80" t="s">
        <v>78</v>
      </c>
      <c r="E19" s="74"/>
      <c r="F19" s="30"/>
      <c r="G19" s="1"/>
      <c r="H19" s="1"/>
    </row>
    <row r="20" spans="2:8" ht="31.5">
      <c r="B20" s="172">
        <v>1</v>
      </c>
      <c r="C20" s="71" t="s">
        <v>5</v>
      </c>
      <c r="D20" s="81" t="s">
        <v>138</v>
      </c>
      <c r="E20" s="74">
        <v>1</v>
      </c>
      <c r="F20" s="30" t="s">
        <v>114</v>
      </c>
      <c r="G20" s="34"/>
      <c r="H20" s="34"/>
    </row>
    <row r="21" spans="2:8" ht="15.75">
      <c r="B21" s="172">
        <v>2</v>
      </c>
      <c r="C21" s="71" t="s">
        <v>5</v>
      </c>
      <c r="D21" s="75" t="s">
        <v>139</v>
      </c>
      <c r="E21" s="74">
        <v>1</v>
      </c>
      <c r="F21" s="30" t="s">
        <v>71</v>
      </c>
      <c r="G21" s="1"/>
      <c r="H21" s="1"/>
    </row>
    <row r="22" spans="2:8" ht="15.75">
      <c r="B22" s="181">
        <v>3</v>
      </c>
      <c r="C22" s="71" t="s">
        <v>5</v>
      </c>
      <c r="D22" s="75" t="s">
        <v>140</v>
      </c>
      <c r="E22" s="74">
        <v>1</v>
      </c>
      <c r="F22" s="30" t="s">
        <v>71</v>
      </c>
      <c r="G22" s="1"/>
      <c r="H22" s="1"/>
    </row>
    <row r="23" spans="2:8" ht="15.75">
      <c r="B23" s="181"/>
      <c r="C23" s="71"/>
      <c r="D23" s="80" t="s">
        <v>78</v>
      </c>
      <c r="E23" s="74"/>
      <c r="F23" s="30"/>
      <c r="G23" s="1"/>
      <c r="H23" s="1"/>
    </row>
    <row r="24" spans="2:8" ht="15.75">
      <c r="B24" s="181">
        <v>1</v>
      </c>
      <c r="C24" s="71" t="s">
        <v>79</v>
      </c>
      <c r="D24" s="71" t="s">
        <v>141</v>
      </c>
      <c r="E24" s="74">
        <v>1</v>
      </c>
      <c r="F24" s="30" t="s">
        <v>71</v>
      </c>
      <c r="G24" s="1"/>
      <c r="H24" s="1"/>
    </row>
    <row r="25" spans="2:8" ht="15.75">
      <c r="B25" s="172">
        <v>2</v>
      </c>
      <c r="C25" s="71" t="s">
        <v>79</v>
      </c>
      <c r="D25" s="71" t="s">
        <v>145</v>
      </c>
      <c r="E25" s="82">
        <v>1</v>
      </c>
      <c r="F25" s="30" t="s">
        <v>114</v>
      </c>
      <c r="G25" s="1"/>
      <c r="H25" s="1"/>
    </row>
    <row r="26" spans="2:8" ht="15.75">
      <c r="B26" s="172"/>
      <c r="C26" s="71"/>
      <c r="D26" s="80" t="s">
        <v>78</v>
      </c>
      <c r="E26" s="82"/>
      <c r="F26" s="30"/>
      <c r="G26" s="1"/>
      <c r="H26" s="1"/>
    </row>
    <row r="27" spans="2:8" ht="15.75">
      <c r="B27" s="172">
        <v>1</v>
      </c>
      <c r="C27" s="71" t="s">
        <v>58</v>
      </c>
      <c r="D27" s="71" t="s">
        <v>142</v>
      </c>
      <c r="E27" s="74">
        <v>1</v>
      </c>
      <c r="F27" s="30" t="s">
        <v>71</v>
      </c>
      <c r="G27" s="1"/>
      <c r="H27" s="1"/>
    </row>
    <row r="28" spans="2:8" ht="15.75">
      <c r="B28" s="172"/>
      <c r="C28" s="71"/>
      <c r="D28" s="71"/>
      <c r="E28" s="74"/>
      <c r="F28" s="30"/>
      <c r="G28" s="1"/>
      <c r="H28" s="1"/>
    </row>
    <row r="29" spans="2:8" ht="15.75">
      <c r="B29" s="172"/>
      <c r="C29" s="71"/>
      <c r="D29" s="83" t="s">
        <v>8</v>
      </c>
      <c r="E29" s="74"/>
      <c r="F29" s="30"/>
      <c r="G29" s="1"/>
      <c r="H29" s="1"/>
    </row>
    <row r="30" spans="2:8" ht="15.75">
      <c r="B30" s="172">
        <v>1</v>
      </c>
      <c r="C30" s="71" t="s">
        <v>9</v>
      </c>
      <c r="D30" s="75" t="s">
        <v>327</v>
      </c>
      <c r="E30" s="74">
        <v>2</v>
      </c>
      <c r="F30" s="30"/>
      <c r="G30" s="1"/>
      <c r="H30" s="1"/>
    </row>
    <row r="31" spans="2:8" ht="15.75">
      <c r="B31" s="172">
        <v>2</v>
      </c>
      <c r="C31" s="71" t="s">
        <v>118</v>
      </c>
      <c r="D31" s="75" t="s">
        <v>327</v>
      </c>
      <c r="E31" s="74">
        <v>2</v>
      </c>
      <c r="F31" s="30"/>
      <c r="G31" s="1"/>
      <c r="H31" s="1"/>
    </row>
    <row r="32" spans="2:8" ht="15.75">
      <c r="B32" s="172">
        <v>3</v>
      </c>
      <c r="C32" s="88" t="s">
        <v>10</v>
      </c>
      <c r="D32" s="87" t="s">
        <v>327</v>
      </c>
      <c r="E32" s="82">
        <v>8</v>
      </c>
      <c r="F32" s="30"/>
      <c r="G32" s="1"/>
      <c r="H32" s="1"/>
    </row>
    <row r="33" spans="2:8" ht="15.75">
      <c r="B33" s="172">
        <v>4</v>
      </c>
      <c r="C33" s="84" t="s">
        <v>41</v>
      </c>
      <c r="D33" s="75" t="s">
        <v>327</v>
      </c>
      <c r="E33" s="74">
        <v>4</v>
      </c>
      <c r="F33" s="30"/>
      <c r="G33" s="1"/>
      <c r="H33" s="1"/>
    </row>
    <row r="34" spans="2:8" ht="15.75">
      <c r="B34" s="172">
        <v>5</v>
      </c>
      <c r="C34" s="71" t="s">
        <v>40</v>
      </c>
      <c r="D34" s="75" t="s">
        <v>329</v>
      </c>
      <c r="E34" s="74">
        <v>5</v>
      </c>
      <c r="F34" s="30"/>
      <c r="G34" s="1"/>
      <c r="H34" s="1"/>
    </row>
    <row r="35" spans="2:8" ht="15.75">
      <c r="B35" s="172">
        <v>6</v>
      </c>
      <c r="C35" s="71" t="s">
        <v>11</v>
      </c>
      <c r="D35" s="75" t="s">
        <v>11</v>
      </c>
      <c r="E35" s="74">
        <v>1</v>
      </c>
      <c r="F35" s="30"/>
      <c r="G35" s="1"/>
      <c r="H35" s="1"/>
    </row>
    <row r="36" spans="2:8" ht="15.75">
      <c r="B36" s="172">
        <v>7</v>
      </c>
      <c r="C36" s="71"/>
      <c r="D36" s="71" t="s">
        <v>119</v>
      </c>
      <c r="E36" s="74">
        <v>3</v>
      </c>
      <c r="F36" s="30"/>
      <c r="G36" s="1"/>
      <c r="H36" s="1"/>
    </row>
    <row r="37" spans="2:8" ht="15.75">
      <c r="B37" s="172">
        <v>8</v>
      </c>
      <c r="C37" s="71"/>
      <c r="D37" s="75" t="s">
        <v>120</v>
      </c>
      <c r="E37" s="74">
        <v>1</v>
      </c>
      <c r="F37" s="30"/>
      <c r="G37" s="1"/>
      <c r="H37" s="1"/>
    </row>
    <row r="38" spans="2:8" ht="15.75">
      <c r="B38" s="172">
        <v>9</v>
      </c>
      <c r="C38" s="71"/>
      <c r="D38" s="75" t="s">
        <v>82</v>
      </c>
      <c r="E38" s="74">
        <v>1</v>
      </c>
      <c r="F38" s="30"/>
      <c r="G38" s="1"/>
      <c r="H38" s="1"/>
    </row>
    <row r="39" spans="2:8" ht="15.75">
      <c r="B39" s="173">
        <v>10</v>
      </c>
      <c r="C39" s="71"/>
      <c r="D39" s="75" t="s">
        <v>121</v>
      </c>
      <c r="E39" s="74">
        <v>1</v>
      </c>
      <c r="F39" s="30"/>
      <c r="G39" s="1"/>
      <c r="H39" s="1"/>
    </row>
    <row r="40" spans="2:8" ht="15.75">
      <c r="B40" s="279">
        <v>11</v>
      </c>
      <c r="C40" s="280" t="s">
        <v>58</v>
      </c>
      <c r="D40" s="281" t="s">
        <v>143</v>
      </c>
      <c r="E40" s="282">
        <v>2</v>
      </c>
      <c r="F40" s="283"/>
      <c r="G40" s="1"/>
      <c r="H40" s="1"/>
    </row>
    <row r="41" spans="2:8" ht="15.75">
      <c r="B41" s="153">
        <v>12</v>
      </c>
      <c r="C41" s="88" t="s">
        <v>79</v>
      </c>
      <c r="D41" s="30" t="s">
        <v>122</v>
      </c>
      <c r="E41" s="32">
        <v>1</v>
      </c>
      <c r="F41" s="30"/>
      <c r="G41" s="1"/>
      <c r="H41" s="1"/>
    </row>
    <row r="42" spans="2:8" ht="15.75">
      <c r="B42" s="153"/>
      <c r="C42" s="38" t="s">
        <v>15</v>
      </c>
      <c r="D42" s="38"/>
      <c r="E42" s="153">
        <v>31</v>
      </c>
      <c r="F42" s="38"/>
      <c r="G42" s="2"/>
      <c r="H42" s="2"/>
    </row>
    <row r="43" spans="2:8" ht="15.75">
      <c r="B43" s="154"/>
      <c r="C43" s="85"/>
      <c r="D43" s="85"/>
      <c r="E43" s="85"/>
      <c r="F43" s="85"/>
      <c r="G43" s="2"/>
      <c r="H43" s="2"/>
    </row>
    <row r="44" spans="2:8" ht="15.75">
      <c r="B44" s="154"/>
      <c r="C44" s="85"/>
      <c r="D44" s="85"/>
      <c r="E44" s="85"/>
      <c r="F44" s="85"/>
      <c r="G44" s="2"/>
      <c r="H44" s="2"/>
    </row>
    <row r="45" spans="2:8" ht="15.75">
      <c r="B45" s="154"/>
      <c r="C45" s="85"/>
      <c r="D45" s="85"/>
      <c r="E45" s="85"/>
      <c r="F45" s="85"/>
      <c r="G45" s="2"/>
      <c r="H45" s="2"/>
    </row>
    <row r="46" spans="2:8" ht="15.75">
      <c r="B46" s="154"/>
      <c r="C46" s="85"/>
      <c r="D46" s="85"/>
      <c r="E46" s="85"/>
      <c r="F46" s="85"/>
      <c r="G46" s="2"/>
      <c r="H46" s="2"/>
    </row>
    <row r="47" spans="2:8" ht="15.75">
      <c r="B47" s="154"/>
      <c r="C47" s="85"/>
      <c r="D47" s="85"/>
      <c r="E47" s="85"/>
      <c r="F47" s="85"/>
      <c r="G47" s="2"/>
      <c r="H47" s="2"/>
    </row>
    <row r="48" spans="2:8" ht="15.75">
      <c r="B48" s="154"/>
      <c r="C48" s="85"/>
      <c r="D48" s="85"/>
      <c r="E48" s="85"/>
      <c r="F48" s="85"/>
      <c r="G48" s="2"/>
      <c r="H48" s="2"/>
    </row>
    <row r="49" spans="2:8" ht="15.75">
      <c r="B49" s="154"/>
      <c r="C49" s="85"/>
      <c r="D49" s="85"/>
      <c r="E49" s="85"/>
      <c r="F49" s="85"/>
      <c r="G49" s="2"/>
      <c r="H49" s="2"/>
    </row>
    <row r="50" spans="2:8" ht="15.75">
      <c r="B50" s="154"/>
      <c r="C50" s="85"/>
      <c r="D50" s="85"/>
      <c r="E50" s="85"/>
      <c r="F50" s="85"/>
      <c r="G50" s="2"/>
      <c r="H50" s="2"/>
    </row>
    <row r="51" spans="2:8" ht="15.75">
      <c r="B51" s="154"/>
      <c r="C51" s="85"/>
      <c r="D51" s="85"/>
      <c r="E51" s="85"/>
      <c r="F51" s="85"/>
      <c r="G51" s="2"/>
      <c r="H51" s="2"/>
    </row>
    <row r="52" spans="2:8" ht="15.75">
      <c r="B52" s="154"/>
      <c r="C52" s="85"/>
      <c r="D52" s="85"/>
      <c r="E52" s="85"/>
      <c r="F52" s="85"/>
      <c r="G52" s="2"/>
      <c r="H52" s="2"/>
    </row>
    <row r="53" spans="2:8" ht="15.75">
      <c r="B53" s="154"/>
      <c r="C53" s="85"/>
      <c r="D53" s="85"/>
      <c r="E53" s="85"/>
      <c r="F53" s="85"/>
      <c r="G53" s="2"/>
      <c r="H53" s="2"/>
    </row>
    <row r="54" spans="2:8" ht="15.75">
      <c r="B54" s="174"/>
      <c r="C54" s="2"/>
      <c r="D54" s="2"/>
      <c r="E54" s="2"/>
      <c r="F54" s="2"/>
      <c r="G54" s="2"/>
      <c r="H54" s="2"/>
    </row>
    <row r="55" spans="2:8" ht="15.75">
      <c r="B55" s="174"/>
      <c r="C55" s="2"/>
      <c r="D55" s="2"/>
      <c r="E55" s="2"/>
      <c r="F55" s="2"/>
      <c r="G55" s="2"/>
      <c r="H55" s="2"/>
    </row>
    <row r="56" spans="2:8" ht="15.75">
      <c r="B56" s="174"/>
      <c r="C56" s="2"/>
      <c r="D56" s="2"/>
      <c r="E56" s="2"/>
      <c r="F56" s="2"/>
      <c r="G56" s="2"/>
      <c r="H56" s="2"/>
    </row>
    <row r="57" spans="2:8" ht="15.75">
      <c r="B57" s="174"/>
      <c r="C57" s="2"/>
      <c r="D57" s="2"/>
      <c r="E57" s="2"/>
      <c r="F57" s="2"/>
      <c r="G57" s="2"/>
      <c r="H57" s="2"/>
    </row>
    <row r="58" spans="2:8" ht="15.75">
      <c r="B58" s="174"/>
      <c r="C58" s="2"/>
      <c r="D58" s="2"/>
      <c r="E58" s="2"/>
      <c r="F58" s="2"/>
      <c r="G58" s="2"/>
      <c r="H58" s="2"/>
    </row>
    <row r="59" spans="2:8" ht="15.75">
      <c r="B59" s="174"/>
      <c r="C59" s="2"/>
      <c r="D59" s="2"/>
      <c r="E59" s="2"/>
      <c r="F59" s="2"/>
      <c r="G59" s="2"/>
      <c r="H59" s="2"/>
    </row>
    <row r="60" spans="2:8" ht="15.75">
      <c r="B60" s="174"/>
      <c r="C60" s="2"/>
      <c r="D60" s="2"/>
      <c r="E60" s="2"/>
      <c r="F60" s="2"/>
      <c r="G60" s="2"/>
      <c r="H60" s="2"/>
    </row>
    <row r="61" spans="2:8" ht="15.75">
      <c r="B61" s="174"/>
      <c r="C61" s="2"/>
      <c r="D61" s="2"/>
      <c r="E61" s="2"/>
      <c r="F61" s="2"/>
      <c r="G61" s="2"/>
      <c r="H61" s="2"/>
    </row>
    <row r="62" spans="2:8" ht="15.75">
      <c r="B62" s="174"/>
      <c r="C62" s="2"/>
      <c r="D62" s="2"/>
      <c r="E62" s="2"/>
      <c r="F62" s="2"/>
      <c r="G62" s="2"/>
      <c r="H62" s="2"/>
    </row>
    <row r="63" spans="2:8" ht="15.75">
      <c r="B63" s="174"/>
      <c r="C63" s="2"/>
      <c r="D63" s="2"/>
      <c r="E63" s="2"/>
      <c r="F63" s="2"/>
      <c r="G63" s="2"/>
      <c r="H63" s="2"/>
    </row>
  </sheetData>
  <mergeCells count="3">
    <mergeCell ref="B2:F2"/>
    <mergeCell ref="B3:F3"/>
    <mergeCell ref="B4:F4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D29"/>
  <sheetViews>
    <sheetView workbookViewId="0">
      <selection activeCell="G11" sqref="G11"/>
    </sheetView>
  </sheetViews>
  <sheetFormatPr defaultColWidth="8.75" defaultRowHeight="15.75"/>
  <cols>
    <col min="1" max="1" width="1.375" style="118" bestFit="1" customWidth="1"/>
    <col min="2" max="2" width="8.75" style="119"/>
    <col min="3" max="3" width="39" style="118" customWidth="1"/>
    <col min="4" max="4" width="32" style="119" customWidth="1"/>
    <col min="5" max="16384" width="8.75" style="118"/>
  </cols>
  <sheetData>
    <row r="1" spans="1:4" ht="16.5" thickBot="1"/>
    <row r="2" spans="1:4">
      <c r="A2" s="118" t="s">
        <v>249</v>
      </c>
      <c r="B2" s="376" t="s">
        <v>150</v>
      </c>
      <c r="C2" s="377"/>
      <c r="D2" s="378"/>
    </row>
    <row r="3" spans="1:4">
      <c r="B3" s="379" t="s">
        <v>310</v>
      </c>
      <c r="C3" s="380"/>
      <c r="D3" s="381"/>
    </row>
    <row r="4" spans="1:4" ht="16.5" thickBot="1">
      <c r="B4" s="382" t="s">
        <v>314</v>
      </c>
      <c r="C4" s="383"/>
      <c r="D4" s="384"/>
    </row>
    <row r="5" spans="1:4">
      <c r="B5" s="223" t="s">
        <v>25</v>
      </c>
      <c r="C5" s="224" t="s">
        <v>100</v>
      </c>
      <c r="D5" s="225" t="s">
        <v>126</v>
      </c>
    </row>
    <row r="6" spans="1:4">
      <c r="B6" s="197">
        <v>1</v>
      </c>
      <c r="C6" s="4" t="s">
        <v>151</v>
      </c>
      <c r="D6" s="197" t="s">
        <v>71</v>
      </c>
    </row>
    <row r="7" spans="1:4">
      <c r="B7" s="197">
        <v>2</v>
      </c>
      <c r="C7" s="42" t="s">
        <v>152</v>
      </c>
      <c r="D7" s="197" t="s">
        <v>71</v>
      </c>
    </row>
    <row r="8" spans="1:4">
      <c r="B8" s="197">
        <v>3</v>
      </c>
      <c r="C8" s="4" t="s">
        <v>153</v>
      </c>
      <c r="D8" s="197" t="s">
        <v>71</v>
      </c>
    </row>
    <row r="9" spans="1:4">
      <c r="B9" s="197">
        <v>4</v>
      </c>
      <c r="C9" s="4" t="s">
        <v>154</v>
      </c>
      <c r="D9" s="197" t="s">
        <v>71</v>
      </c>
    </row>
    <row r="10" spans="1:4">
      <c r="B10" s="197">
        <v>5</v>
      </c>
      <c r="C10" s="4" t="s">
        <v>155</v>
      </c>
      <c r="D10" s="197" t="s">
        <v>71</v>
      </c>
    </row>
    <row r="11" spans="1:4">
      <c r="B11" s="197">
        <v>6</v>
      </c>
      <c r="C11" s="4" t="s">
        <v>156</v>
      </c>
      <c r="D11" s="197" t="s">
        <v>71</v>
      </c>
    </row>
    <row r="12" spans="1:4">
      <c r="B12" s="197">
        <v>7</v>
      </c>
      <c r="C12" s="42" t="s">
        <v>157</v>
      </c>
      <c r="D12" s="197" t="s">
        <v>158</v>
      </c>
    </row>
    <row r="13" spans="1:4">
      <c r="B13" s="197">
        <v>8</v>
      </c>
      <c r="C13" s="42" t="s">
        <v>159</v>
      </c>
      <c r="D13" s="197" t="s">
        <v>158</v>
      </c>
    </row>
    <row r="14" spans="1:4">
      <c r="B14" s="197"/>
      <c r="C14" s="4"/>
      <c r="D14" s="197"/>
    </row>
    <row r="15" spans="1:4">
      <c r="B15" s="385" t="s">
        <v>160</v>
      </c>
      <c r="C15" s="386"/>
      <c r="D15" s="386"/>
    </row>
    <row r="16" spans="1:4">
      <c r="B16" s="197"/>
      <c r="C16" s="2" t="s">
        <v>161</v>
      </c>
      <c r="D16" s="197"/>
    </row>
    <row r="17" spans="2:4">
      <c r="B17" s="197" t="s">
        <v>162</v>
      </c>
      <c r="C17" s="42" t="s">
        <v>163</v>
      </c>
      <c r="D17" s="200">
        <v>2</v>
      </c>
    </row>
    <row r="18" spans="2:4">
      <c r="B18" s="174"/>
      <c r="C18" s="2" t="s">
        <v>164</v>
      </c>
      <c r="D18" s="197">
        <v>1</v>
      </c>
    </row>
    <row r="19" spans="2:4">
      <c r="B19" s="385" t="s">
        <v>165</v>
      </c>
      <c r="C19" s="386"/>
      <c r="D19" s="386"/>
    </row>
    <row r="20" spans="2:4">
      <c r="B20" s="197"/>
      <c r="C20" s="44" t="s">
        <v>166</v>
      </c>
      <c r="D20" s="153" t="s">
        <v>167</v>
      </c>
    </row>
    <row r="21" spans="2:4">
      <c r="B21" s="197"/>
      <c r="C21" s="47" t="s">
        <v>168</v>
      </c>
      <c r="D21" s="119">
        <v>3</v>
      </c>
    </row>
    <row r="22" spans="2:4">
      <c r="B22" s="385" t="s">
        <v>169</v>
      </c>
      <c r="C22" s="386"/>
      <c r="D22" s="386"/>
    </row>
    <row r="23" spans="2:4">
      <c r="B23" s="197"/>
      <c r="C23" s="44" t="s">
        <v>170</v>
      </c>
      <c r="D23" s="197"/>
    </row>
    <row r="24" spans="2:4">
      <c r="B24" s="197"/>
      <c r="C24" s="47" t="s">
        <v>168</v>
      </c>
      <c r="D24" s="52">
        <v>2</v>
      </c>
    </row>
    <row r="25" spans="2:4">
      <c r="B25" s="374" t="s">
        <v>171</v>
      </c>
      <c r="C25" s="375"/>
      <c r="D25" s="375"/>
    </row>
    <row r="26" spans="2:4">
      <c r="B26" s="48"/>
      <c r="C26" s="46" t="s">
        <v>110</v>
      </c>
      <c r="D26" s="48">
        <v>1</v>
      </c>
    </row>
    <row r="27" spans="2:4">
      <c r="B27" s="48"/>
      <c r="C27" s="46" t="s">
        <v>172</v>
      </c>
      <c r="D27" s="48">
        <v>1</v>
      </c>
    </row>
    <row r="28" spans="2:4">
      <c r="B28" s="197"/>
      <c r="C28" s="42" t="s">
        <v>173</v>
      </c>
      <c r="D28" s="200">
        <v>4</v>
      </c>
    </row>
    <row r="29" spans="2:4">
      <c r="B29" s="197"/>
      <c r="C29" s="42" t="s">
        <v>174</v>
      </c>
      <c r="D29" s="200">
        <v>1</v>
      </c>
    </row>
  </sheetData>
  <mergeCells count="7">
    <mergeCell ref="B25:D25"/>
    <mergeCell ref="B2:D2"/>
    <mergeCell ref="B3:D3"/>
    <mergeCell ref="B4:D4"/>
    <mergeCell ref="B15:D15"/>
    <mergeCell ref="B19:D19"/>
    <mergeCell ref="B22:D22"/>
  </mergeCells>
  <hyperlinks>
    <hyperlink ref="B5" r:id="rId1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:E46"/>
  <sheetViews>
    <sheetView workbookViewId="0">
      <selection activeCell="J8" sqref="J8"/>
    </sheetView>
  </sheetViews>
  <sheetFormatPr defaultRowHeight="14.25"/>
  <cols>
    <col min="1" max="1" width="1.375" bestFit="1" customWidth="1"/>
    <col min="3" max="3" width="36.25" customWidth="1"/>
    <col min="5" max="5" width="18.25" customWidth="1"/>
  </cols>
  <sheetData>
    <row r="1" spans="1:5" ht="15" thickBot="1">
      <c r="A1" t="s">
        <v>249</v>
      </c>
    </row>
    <row r="2" spans="1:5" ht="15.75">
      <c r="B2" s="389" t="s">
        <v>175</v>
      </c>
      <c r="C2" s="390"/>
      <c r="D2" s="390"/>
      <c r="E2" s="391"/>
    </row>
    <row r="3" spans="1:5" ht="15.75">
      <c r="B3" s="379" t="s">
        <v>310</v>
      </c>
      <c r="C3" s="380"/>
      <c r="D3" s="380"/>
      <c r="E3" s="381"/>
    </row>
    <row r="4" spans="1:5" ht="16.5" thickBot="1">
      <c r="B4" s="382" t="s">
        <v>315</v>
      </c>
      <c r="C4" s="383"/>
      <c r="D4" s="383"/>
      <c r="E4" s="384"/>
    </row>
    <row r="5" spans="1:5" ht="15.75">
      <c r="B5" s="226" t="s">
        <v>25</v>
      </c>
      <c r="C5" s="227" t="s">
        <v>100</v>
      </c>
      <c r="D5" s="227" t="s">
        <v>21</v>
      </c>
      <c r="E5" s="227"/>
    </row>
    <row r="6" spans="1:5" ht="15.75">
      <c r="B6" s="46">
        <v>1</v>
      </c>
      <c r="C6" s="47" t="s">
        <v>151</v>
      </c>
      <c r="D6" s="48">
        <v>1</v>
      </c>
      <c r="E6" s="49" t="s">
        <v>71</v>
      </c>
    </row>
    <row r="7" spans="1:5" ht="15.75">
      <c r="B7" s="46">
        <v>2</v>
      </c>
      <c r="C7" s="46" t="s">
        <v>152</v>
      </c>
      <c r="D7" s="48">
        <v>1</v>
      </c>
      <c r="E7" s="49" t="s">
        <v>71</v>
      </c>
    </row>
    <row r="8" spans="1:5" ht="15.75">
      <c r="B8" s="46">
        <v>3</v>
      </c>
      <c r="C8" s="46" t="s">
        <v>176</v>
      </c>
      <c r="D8" s="48">
        <v>1</v>
      </c>
      <c r="E8" s="49" t="s">
        <v>71</v>
      </c>
    </row>
    <row r="9" spans="1:5" ht="15.75">
      <c r="B9" s="46">
        <v>4</v>
      </c>
      <c r="C9" s="46" t="s">
        <v>177</v>
      </c>
      <c r="D9" s="48">
        <v>1</v>
      </c>
      <c r="E9" s="49" t="s">
        <v>71</v>
      </c>
    </row>
    <row r="10" spans="1:5" ht="15.75">
      <c r="B10" s="46">
        <v>5</v>
      </c>
      <c r="C10" s="46" t="s">
        <v>178</v>
      </c>
      <c r="D10" s="48">
        <v>1</v>
      </c>
      <c r="E10" s="49" t="s">
        <v>71</v>
      </c>
    </row>
    <row r="11" spans="1:5" ht="15.75">
      <c r="B11" s="46">
        <v>6</v>
      </c>
      <c r="C11" s="46" t="s">
        <v>179</v>
      </c>
      <c r="D11" s="48">
        <v>1</v>
      </c>
      <c r="E11" s="49" t="s">
        <v>71</v>
      </c>
    </row>
    <row r="12" spans="1:5" ht="15.75">
      <c r="B12" s="46">
        <v>7</v>
      </c>
      <c r="C12" s="50" t="s">
        <v>180</v>
      </c>
      <c r="D12" s="48">
        <v>1</v>
      </c>
      <c r="E12" s="49"/>
    </row>
    <row r="13" spans="1:5" ht="15.75">
      <c r="B13" s="46">
        <v>8</v>
      </c>
      <c r="C13" s="3" t="s">
        <v>181</v>
      </c>
      <c r="D13" s="48">
        <v>1</v>
      </c>
      <c r="E13" s="49"/>
    </row>
    <row r="14" spans="1:5" ht="15.75">
      <c r="B14" s="387" t="s">
        <v>171</v>
      </c>
      <c r="C14" s="388"/>
      <c r="D14" s="388"/>
      <c r="E14" s="388"/>
    </row>
    <row r="15" spans="1:5" ht="15.75">
      <c r="B15" s="46"/>
      <c r="C15" s="46" t="s">
        <v>110</v>
      </c>
      <c r="D15" s="48">
        <v>1</v>
      </c>
      <c r="E15" s="49" t="s">
        <v>71</v>
      </c>
    </row>
    <row r="16" spans="1:5" ht="15.75">
      <c r="B16" s="46"/>
      <c r="C16" s="46" t="s">
        <v>172</v>
      </c>
      <c r="D16" s="48">
        <v>1</v>
      </c>
      <c r="E16" s="49"/>
    </row>
    <row r="17" spans="2:5" ht="15.75">
      <c r="B17" s="51"/>
      <c r="C17" s="46" t="s">
        <v>173</v>
      </c>
      <c r="D17" s="52">
        <v>4</v>
      </c>
      <c r="E17" s="53"/>
    </row>
    <row r="18" spans="2:5" ht="15.75">
      <c r="B18" s="51"/>
      <c r="C18" s="42" t="s">
        <v>174</v>
      </c>
      <c r="D18" s="52">
        <v>1</v>
      </c>
      <c r="E18" s="53"/>
    </row>
    <row r="19" spans="2:5" ht="15.75">
      <c r="B19" s="387" t="s">
        <v>182</v>
      </c>
      <c r="C19" s="388"/>
      <c r="D19" s="388"/>
      <c r="E19" s="388"/>
    </row>
    <row r="20" spans="2:5" ht="15.75">
      <c r="B20" s="46"/>
      <c r="C20" s="46" t="s">
        <v>183</v>
      </c>
      <c r="D20" s="48">
        <v>1</v>
      </c>
      <c r="E20" s="46"/>
    </row>
    <row r="21" spans="2:5" ht="15.75">
      <c r="B21" s="46"/>
      <c r="C21" s="46" t="s">
        <v>184</v>
      </c>
      <c r="D21" s="48">
        <v>3</v>
      </c>
      <c r="E21" s="46"/>
    </row>
    <row r="22" spans="2:5" ht="15.75">
      <c r="B22" s="46"/>
      <c r="C22" s="47" t="s">
        <v>185</v>
      </c>
      <c r="D22" s="48">
        <v>1</v>
      </c>
      <c r="E22" s="46"/>
    </row>
    <row r="23" spans="2:5" ht="15.75">
      <c r="B23" s="47"/>
      <c r="C23" s="3" t="s">
        <v>186</v>
      </c>
      <c r="D23" s="48">
        <v>1</v>
      </c>
      <c r="E23" s="46"/>
    </row>
    <row r="24" spans="2:5" ht="15.75">
      <c r="B24" s="387" t="s">
        <v>187</v>
      </c>
      <c r="C24" s="388"/>
      <c r="D24" s="388"/>
      <c r="E24" s="388"/>
    </row>
    <row r="25" spans="2:5" ht="15.75">
      <c r="B25" s="47"/>
      <c r="C25" s="43" t="s">
        <v>161</v>
      </c>
      <c r="D25" s="52"/>
      <c r="E25" s="47"/>
    </row>
    <row r="26" spans="2:5" ht="15.75">
      <c r="B26" s="47"/>
      <c r="C26" s="47" t="s">
        <v>168</v>
      </c>
      <c r="D26" s="52">
        <v>2</v>
      </c>
      <c r="E26" s="47"/>
    </row>
    <row r="27" spans="2:5" ht="15.75">
      <c r="B27" s="54"/>
      <c r="C27" s="47" t="s">
        <v>188</v>
      </c>
      <c r="D27" s="52">
        <v>1</v>
      </c>
      <c r="E27" s="47"/>
    </row>
    <row r="28" spans="2:5" ht="15.75">
      <c r="B28" s="387" t="s">
        <v>189</v>
      </c>
      <c r="C28" s="388"/>
      <c r="D28" s="388"/>
      <c r="E28" s="388"/>
    </row>
    <row r="29" spans="2:5" ht="15.75">
      <c r="B29" s="55"/>
      <c r="C29" s="44" t="s">
        <v>170</v>
      </c>
      <c r="D29" s="4"/>
      <c r="E29" s="56"/>
    </row>
    <row r="30" spans="2:5" ht="15.75">
      <c r="B30" s="47"/>
      <c r="C30" s="45" t="s">
        <v>168</v>
      </c>
      <c r="D30" s="57">
        <v>2</v>
      </c>
      <c r="E30" s="4"/>
    </row>
    <row r="31" spans="2:5" ht="15.75">
      <c r="B31" s="387" t="s">
        <v>190</v>
      </c>
      <c r="C31" s="388"/>
      <c r="D31" s="388"/>
      <c r="E31" s="388"/>
    </row>
    <row r="32" spans="2:5" ht="15.75">
      <c r="B32" s="47"/>
      <c r="C32" s="58" t="s">
        <v>191</v>
      </c>
      <c r="D32" s="59">
        <v>1</v>
      </c>
      <c r="E32" s="60" t="s">
        <v>29</v>
      </c>
    </row>
    <row r="33" spans="2:5" ht="15.75">
      <c r="B33" s="47"/>
      <c r="C33" s="58" t="s">
        <v>192</v>
      </c>
      <c r="D33" s="61" t="s">
        <v>28</v>
      </c>
      <c r="E33" s="60" t="s">
        <v>29</v>
      </c>
    </row>
    <row r="34" spans="2:5" ht="15.75">
      <c r="B34" s="47"/>
      <c r="C34" s="62" t="s">
        <v>193</v>
      </c>
      <c r="D34" s="59">
        <v>1</v>
      </c>
      <c r="E34" s="62"/>
    </row>
    <row r="35" spans="2:5" ht="15.75">
      <c r="B35" s="47"/>
      <c r="C35" s="63" t="s">
        <v>8</v>
      </c>
      <c r="D35" s="59"/>
      <c r="E35" s="62"/>
    </row>
    <row r="36" spans="2:5" ht="15.75">
      <c r="B36" s="47" t="s">
        <v>9</v>
      </c>
      <c r="C36" s="46" t="s">
        <v>163</v>
      </c>
      <c r="D36" s="52">
        <v>2</v>
      </c>
      <c r="E36" s="47"/>
    </row>
    <row r="37" spans="2:5" ht="15.75">
      <c r="B37" s="47" t="s">
        <v>194</v>
      </c>
      <c r="C37" s="46" t="s">
        <v>173</v>
      </c>
      <c r="D37" s="52">
        <v>5</v>
      </c>
      <c r="E37" s="47"/>
    </row>
    <row r="38" spans="2:5" ht="15.75">
      <c r="B38" s="47"/>
      <c r="C38" s="47" t="s">
        <v>185</v>
      </c>
      <c r="D38" s="52">
        <v>2</v>
      </c>
      <c r="E38" s="47"/>
    </row>
    <row r="39" spans="2:5" ht="15.75">
      <c r="B39" s="47"/>
      <c r="C39" s="47" t="s">
        <v>121</v>
      </c>
      <c r="D39" s="52">
        <v>1</v>
      </c>
      <c r="E39" s="47"/>
    </row>
    <row r="40" spans="2:5" ht="15.75">
      <c r="B40" s="47"/>
      <c r="C40" s="47" t="s">
        <v>82</v>
      </c>
      <c r="D40" s="52">
        <v>1</v>
      </c>
      <c r="E40" s="46"/>
    </row>
    <row r="41" spans="2:5" ht="15.75">
      <c r="B41" s="47"/>
      <c r="C41" s="47" t="s">
        <v>15</v>
      </c>
      <c r="D41" s="64">
        <f>SUM(D36:D40)</f>
        <v>11</v>
      </c>
      <c r="E41" s="46"/>
    </row>
    <row r="42" spans="2:5" ht="15.75">
      <c r="B42" s="2"/>
      <c r="C42" s="2"/>
      <c r="D42" s="2"/>
      <c r="E42" s="2"/>
    </row>
    <row r="43" spans="2:5" ht="15.75">
      <c r="B43" s="2"/>
      <c r="C43" s="2"/>
      <c r="D43" s="2"/>
      <c r="E43" s="2"/>
    </row>
    <row r="44" spans="2:5" ht="15.75">
      <c r="B44" s="2"/>
      <c r="C44" s="2"/>
      <c r="D44" s="2"/>
      <c r="E44" s="2"/>
    </row>
    <row r="45" spans="2:5" ht="15.75">
      <c r="B45" s="2"/>
      <c r="C45" s="2"/>
      <c r="D45" s="2"/>
      <c r="E45" s="2"/>
    </row>
    <row r="46" spans="2:5" ht="15.75">
      <c r="B46" s="2"/>
      <c r="C46" s="2"/>
      <c r="D46" s="2"/>
      <c r="E46" s="2"/>
    </row>
  </sheetData>
  <mergeCells count="8">
    <mergeCell ref="B28:E28"/>
    <mergeCell ref="B31:E31"/>
    <mergeCell ref="B2:E2"/>
    <mergeCell ref="B3:E3"/>
    <mergeCell ref="B4:E4"/>
    <mergeCell ref="B14:E14"/>
    <mergeCell ref="B19:E19"/>
    <mergeCell ref="B24:E24"/>
  </mergeCells>
  <hyperlinks>
    <hyperlink ref="B5" r:id="rId1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dimension ref="A1:E30"/>
  <sheetViews>
    <sheetView workbookViewId="0">
      <selection activeCell="I8" sqref="I8"/>
    </sheetView>
  </sheetViews>
  <sheetFormatPr defaultColWidth="8.75" defaultRowHeight="15.75"/>
  <cols>
    <col min="1" max="1" width="1.375" style="118" bestFit="1" customWidth="1"/>
    <col min="2" max="2" width="8.75" style="118"/>
    <col min="3" max="3" width="30.625" style="118" customWidth="1"/>
    <col min="4" max="4" width="8.75" style="118"/>
    <col min="5" max="5" width="30.375" style="118" customWidth="1"/>
    <col min="6" max="16384" width="8.75" style="118"/>
  </cols>
  <sheetData>
    <row r="1" spans="1:5" ht="16.5" thickBot="1">
      <c r="A1" s="118" t="s">
        <v>249</v>
      </c>
    </row>
    <row r="2" spans="1:5">
      <c r="B2" s="389" t="s">
        <v>195</v>
      </c>
      <c r="C2" s="390"/>
      <c r="D2" s="390"/>
      <c r="E2" s="391"/>
    </row>
    <row r="3" spans="1:5">
      <c r="B3" s="379" t="s">
        <v>310</v>
      </c>
      <c r="C3" s="380"/>
      <c r="D3" s="380"/>
      <c r="E3" s="381"/>
    </row>
    <row r="4" spans="1:5" ht="16.5" thickBot="1">
      <c r="B4" s="382" t="s">
        <v>316</v>
      </c>
      <c r="C4" s="383"/>
      <c r="D4" s="383"/>
      <c r="E4" s="384"/>
    </row>
    <row r="5" spans="1:5">
      <c r="B5" s="228" t="s">
        <v>25</v>
      </c>
      <c r="C5" s="229" t="s">
        <v>100</v>
      </c>
      <c r="D5" s="229" t="s">
        <v>21</v>
      </c>
      <c r="E5" s="229"/>
    </row>
    <row r="6" spans="1:5">
      <c r="B6" s="42">
        <v>1</v>
      </c>
      <c r="C6" s="4" t="s">
        <v>151</v>
      </c>
      <c r="D6" s="200">
        <v>1</v>
      </c>
      <c r="E6" s="42" t="s">
        <v>71</v>
      </c>
    </row>
    <row r="7" spans="1:5">
      <c r="B7" s="42">
        <v>2</v>
      </c>
      <c r="C7" s="42" t="s">
        <v>152</v>
      </c>
      <c r="D7" s="200">
        <v>1</v>
      </c>
      <c r="E7" s="42" t="s">
        <v>71</v>
      </c>
    </row>
    <row r="8" spans="1:5">
      <c r="B8" s="42">
        <v>3</v>
      </c>
      <c r="C8" s="42" t="s">
        <v>196</v>
      </c>
      <c r="D8" s="200">
        <v>1</v>
      </c>
      <c r="E8" s="42" t="s">
        <v>71</v>
      </c>
    </row>
    <row r="9" spans="1:5">
      <c r="B9" s="42">
        <v>4</v>
      </c>
      <c r="C9" s="42" t="s">
        <v>197</v>
      </c>
      <c r="D9" s="200">
        <v>1</v>
      </c>
      <c r="E9" s="42" t="s">
        <v>71</v>
      </c>
    </row>
    <row r="10" spans="1:5">
      <c r="B10" s="392" t="s">
        <v>198</v>
      </c>
      <c r="C10" s="386"/>
      <c r="D10" s="386"/>
      <c r="E10" s="386"/>
    </row>
    <row r="11" spans="1:5" ht="31.5">
      <c r="B11" s="230">
        <v>1</v>
      </c>
      <c r="C11" s="65" t="s">
        <v>157</v>
      </c>
      <c r="D11" s="197">
        <v>1</v>
      </c>
      <c r="E11" s="396" t="s">
        <v>199</v>
      </c>
    </row>
    <row r="12" spans="1:5">
      <c r="B12" s="4">
        <v>2</v>
      </c>
      <c r="C12" s="65" t="s">
        <v>159</v>
      </c>
      <c r="D12" s="197">
        <v>1</v>
      </c>
      <c r="E12" s="396"/>
    </row>
    <row r="13" spans="1:5">
      <c r="B13" s="4">
        <v>3</v>
      </c>
      <c r="C13" s="4" t="s">
        <v>200</v>
      </c>
      <c r="D13" s="197">
        <v>2</v>
      </c>
      <c r="E13" s="4"/>
    </row>
    <row r="14" spans="1:5">
      <c r="B14" s="392" t="s">
        <v>187</v>
      </c>
      <c r="C14" s="386"/>
      <c r="D14" s="386"/>
      <c r="E14" s="386"/>
    </row>
    <row r="15" spans="1:5">
      <c r="B15" s="4">
        <v>1</v>
      </c>
      <c r="C15" s="4" t="s">
        <v>161</v>
      </c>
      <c r="D15" s="197"/>
      <c r="E15" s="4"/>
    </row>
    <row r="16" spans="1:5">
      <c r="B16" s="4">
        <v>2</v>
      </c>
      <c r="C16" s="4" t="s">
        <v>168</v>
      </c>
      <c r="D16" s="197">
        <v>2</v>
      </c>
      <c r="E16" s="4"/>
    </row>
    <row r="17" spans="2:5">
      <c r="B17" s="4">
        <v>3</v>
      </c>
      <c r="C17" s="4" t="s">
        <v>201</v>
      </c>
      <c r="D17" s="197">
        <v>1</v>
      </c>
      <c r="E17" s="4"/>
    </row>
    <row r="18" spans="2:5">
      <c r="B18" s="392" t="s">
        <v>202</v>
      </c>
      <c r="C18" s="386"/>
      <c r="D18" s="386"/>
      <c r="E18" s="386"/>
    </row>
    <row r="19" spans="2:5">
      <c r="B19" s="231"/>
      <c r="C19" s="136" t="s">
        <v>203</v>
      </c>
      <c r="D19" s="136"/>
      <c r="E19" s="136"/>
    </row>
    <row r="20" spans="2:5">
      <c r="B20" s="4"/>
      <c r="C20" s="4" t="s">
        <v>168</v>
      </c>
      <c r="D20" s="197">
        <v>2</v>
      </c>
      <c r="E20" s="232"/>
    </row>
    <row r="21" spans="2:5">
      <c r="B21" s="385" t="s">
        <v>165</v>
      </c>
      <c r="C21" s="386"/>
      <c r="D21" s="386"/>
      <c r="E21" s="42"/>
    </row>
    <row r="22" spans="2:5">
      <c r="B22" s="120"/>
      <c r="C22" s="44" t="s">
        <v>166</v>
      </c>
      <c r="D22" s="38" t="s">
        <v>167</v>
      </c>
      <c r="E22" s="120"/>
    </row>
    <row r="23" spans="2:5">
      <c r="B23" s="120"/>
      <c r="C23" s="4" t="s">
        <v>168</v>
      </c>
      <c r="D23" s="133">
        <v>3</v>
      </c>
      <c r="E23" s="120"/>
    </row>
    <row r="25" spans="2:5">
      <c r="B25" s="393" t="s">
        <v>204</v>
      </c>
      <c r="C25" s="394"/>
      <c r="D25" s="395"/>
      <c r="E25" s="394"/>
    </row>
    <row r="26" spans="2:5">
      <c r="B26" s="47" t="s">
        <v>9</v>
      </c>
      <c r="C26" s="46" t="s">
        <v>163</v>
      </c>
      <c r="D26" s="52">
        <v>2</v>
      </c>
      <c r="E26" s="47"/>
    </row>
    <row r="27" spans="2:5">
      <c r="B27" s="47" t="s">
        <v>205</v>
      </c>
      <c r="C27" s="46" t="s">
        <v>173</v>
      </c>
      <c r="D27" s="52">
        <v>2</v>
      </c>
      <c r="E27" s="47"/>
    </row>
    <row r="28" spans="2:5">
      <c r="B28" s="47" t="s">
        <v>206</v>
      </c>
      <c r="C28" s="46" t="s">
        <v>173</v>
      </c>
      <c r="D28" s="52">
        <v>2</v>
      </c>
      <c r="E28" s="47"/>
    </row>
    <row r="29" spans="2:5">
      <c r="B29" s="47"/>
      <c r="C29" s="47" t="s">
        <v>82</v>
      </c>
      <c r="D29" s="52">
        <v>1</v>
      </c>
      <c r="E29" s="46"/>
    </row>
    <row r="30" spans="2:5">
      <c r="B30" s="47"/>
      <c r="C30" s="47" t="s">
        <v>15</v>
      </c>
      <c r="D30" s="64">
        <f>SUM(D26:D29)</f>
        <v>7</v>
      </c>
      <c r="E30" s="46"/>
    </row>
  </sheetData>
  <mergeCells count="9">
    <mergeCell ref="B18:E18"/>
    <mergeCell ref="B21:D21"/>
    <mergeCell ref="B25:E25"/>
    <mergeCell ref="B2:E2"/>
    <mergeCell ref="B3:E3"/>
    <mergeCell ref="B4:E4"/>
    <mergeCell ref="B10:E10"/>
    <mergeCell ref="E11:E12"/>
    <mergeCell ref="B14:E14"/>
  </mergeCells>
  <hyperlinks>
    <hyperlink ref="B5" r:id="rId1"/>
  </hyperlink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dimension ref="A1:E38"/>
  <sheetViews>
    <sheetView workbookViewId="0">
      <selection activeCell="G12" sqref="G12"/>
    </sheetView>
  </sheetViews>
  <sheetFormatPr defaultColWidth="8.75" defaultRowHeight="15.75"/>
  <cols>
    <col min="1" max="1" width="1.375" style="118" bestFit="1" customWidth="1"/>
    <col min="2" max="2" width="8.75" style="118"/>
    <col min="3" max="3" width="30.75" style="118" customWidth="1"/>
    <col min="4" max="4" width="15.75" style="118" customWidth="1"/>
    <col min="5" max="16384" width="8.75" style="118"/>
  </cols>
  <sheetData>
    <row r="1" spans="1:5" ht="16.5" thickBot="1">
      <c r="A1" s="118" t="s">
        <v>249</v>
      </c>
    </row>
    <row r="2" spans="1:5">
      <c r="B2" s="389" t="s">
        <v>195</v>
      </c>
      <c r="C2" s="390"/>
      <c r="D2" s="390"/>
      <c r="E2" s="391"/>
    </row>
    <row r="3" spans="1:5">
      <c r="B3" s="379" t="s">
        <v>310</v>
      </c>
      <c r="C3" s="380"/>
      <c r="D3" s="380"/>
      <c r="E3" s="381"/>
    </row>
    <row r="4" spans="1:5" ht="16.5" thickBot="1">
      <c r="B4" s="382" t="s">
        <v>317</v>
      </c>
      <c r="C4" s="383"/>
      <c r="D4" s="383"/>
      <c r="E4" s="384"/>
    </row>
    <row r="5" spans="1:5">
      <c r="B5" s="228" t="s">
        <v>25</v>
      </c>
      <c r="C5" s="229" t="s">
        <v>100</v>
      </c>
      <c r="D5" s="238" t="s">
        <v>126</v>
      </c>
      <c r="E5" s="239" t="s">
        <v>4</v>
      </c>
    </row>
    <row r="6" spans="1:5">
      <c r="B6" s="4"/>
      <c r="C6" s="4"/>
      <c r="D6" s="4"/>
      <c r="E6" s="136"/>
    </row>
    <row r="7" spans="1:5">
      <c r="B7" s="4">
        <v>1</v>
      </c>
      <c r="C7" s="4" t="s">
        <v>207</v>
      </c>
      <c r="D7" s="4" t="s">
        <v>71</v>
      </c>
      <c r="E7" s="235">
        <v>1</v>
      </c>
    </row>
    <row r="8" spans="1:5">
      <c r="B8" s="4">
        <v>2</v>
      </c>
      <c r="C8" s="42" t="s">
        <v>208</v>
      </c>
      <c r="D8" s="4" t="s">
        <v>71</v>
      </c>
      <c r="E8" s="235">
        <v>1</v>
      </c>
    </row>
    <row r="9" spans="1:5">
      <c r="B9" s="4">
        <v>3</v>
      </c>
      <c r="C9" s="4" t="s">
        <v>153</v>
      </c>
      <c r="D9" s="4" t="s">
        <v>71</v>
      </c>
      <c r="E9" s="235">
        <v>1</v>
      </c>
    </row>
    <row r="10" spans="1:5">
      <c r="B10" s="4">
        <v>4</v>
      </c>
      <c r="C10" s="4" t="s">
        <v>154</v>
      </c>
      <c r="D10" s="4" t="s">
        <v>71</v>
      </c>
      <c r="E10" s="235">
        <v>1</v>
      </c>
    </row>
    <row r="11" spans="1:5">
      <c r="B11" s="4">
        <v>5</v>
      </c>
      <c r="C11" s="4" t="s">
        <v>155</v>
      </c>
      <c r="D11" s="4" t="s">
        <v>71</v>
      </c>
      <c r="E11" s="235">
        <v>1</v>
      </c>
    </row>
    <row r="12" spans="1:5">
      <c r="B12" s="4">
        <v>6</v>
      </c>
      <c r="C12" s="4" t="s">
        <v>156</v>
      </c>
      <c r="D12" s="4" t="s">
        <v>71</v>
      </c>
      <c r="E12" s="235">
        <v>1</v>
      </c>
    </row>
    <row r="13" spans="1:5" ht="31.5">
      <c r="B13" s="4">
        <v>7</v>
      </c>
      <c r="C13" s="65" t="s">
        <v>209</v>
      </c>
      <c r="D13" s="396" t="s">
        <v>199</v>
      </c>
      <c r="E13" s="235">
        <v>1</v>
      </c>
    </row>
    <row r="14" spans="1:5">
      <c r="B14" s="4">
        <v>8</v>
      </c>
      <c r="C14" s="65" t="s">
        <v>210</v>
      </c>
      <c r="D14" s="396"/>
      <c r="E14" s="235">
        <v>1</v>
      </c>
    </row>
    <row r="15" spans="1:5">
      <c r="B15" s="385" t="s">
        <v>160</v>
      </c>
      <c r="C15" s="386"/>
      <c r="D15" s="386"/>
      <c r="E15" s="235"/>
    </row>
    <row r="16" spans="1:5">
      <c r="B16" s="4"/>
      <c r="C16" s="4" t="s">
        <v>161</v>
      </c>
      <c r="D16" s="4"/>
      <c r="E16" s="235">
        <v>1</v>
      </c>
    </row>
    <row r="17" spans="2:5">
      <c r="B17" s="4" t="s">
        <v>162</v>
      </c>
      <c r="C17" s="42" t="s">
        <v>173</v>
      </c>
      <c r="D17" s="120"/>
      <c r="E17" s="200">
        <v>2</v>
      </c>
    </row>
    <row r="18" spans="2:5">
      <c r="B18" s="4" t="s">
        <v>162</v>
      </c>
      <c r="C18" s="42" t="s">
        <v>211</v>
      </c>
      <c r="D18" s="120"/>
      <c r="E18" s="200">
        <v>1</v>
      </c>
    </row>
    <row r="19" spans="2:5">
      <c r="B19" s="385" t="s">
        <v>212</v>
      </c>
      <c r="C19" s="386"/>
      <c r="D19" s="386"/>
      <c r="E19" s="235"/>
    </row>
    <row r="20" spans="2:5">
      <c r="B20" s="4"/>
      <c r="C20" s="44" t="s">
        <v>166</v>
      </c>
      <c r="D20" s="66" t="s">
        <v>167</v>
      </c>
      <c r="E20" s="235">
        <v>1</v>
      </c>
    </row>
    <row r="21" spans="2:5">
      <c r="B21" s="4"/>
      <c r="C21" s="4" t="s">
        <v>168</v>
      </c>
      <c r="D21" s="120"/>
      <c r="E21" s="235">
        <v>3</v>
      </c>
    </row>
    <row r="22" spans="2:5">
      <c r="B22" s="385" t="s">
        <v>169</v>
      </c>
      <c r="C22" s="386"/>
      <c r="D22" s="386"/>
      <c r="E22" s="235"/>
    </row>
    <row r="23" spans="2:5">
      <c r="B23" s="4"/>
      <c r="C23" s="67" t="s">
        <v>170</v>
      </c>
      <c r="D23" s="4"/>
      <c r="E23" s="235"/>
    </row>
    <row r="24" spans="2:5">
      <c r="B24" s="4"/>
      <c r="C24" s="4" t="s">
        <v>168</v>
      </c>
      <c r="D24" s="4"/>
      <c r="E24" s="235">
        <v>2</v>
      </c>
    </row>
    <row r="25" spans="2:5">
      <c r="B25" s="392" t="s">
        <v>213</v>
      </c>
      <c r="C25" s="392"/>
      <c r="D25" s="392"/>
      <c r="E25" s="4"/>
    </row>
    <row r="26" spans="2:5">
      <c r="B26" s="42"/>
      <c r="C26" s="42" t="s">
        <v>214</v>
      </c>
      <c r="D26" s="200">
        <v>1</v>
      </c>
      <c r="E26" s="4" t="s">
        <v>71</v>
      </c>
    </row>
    <row r="27" spans="2:5">
      <c r="B27" s="42"/>
      <c r="C27" s="42" t="s">
        <v>215</v>
      </c>
      <c r="D27" s="200">
        <v>1</v>
      </c>
      <c r="E27" s="4" t="s">
        <v>71</v>
      </c>
    </row>
    <row r="28" spans="2:5">
      <c r="B28" s="42"/>
      <c r="C28" s="42" t="s">
        <v>216</v>
      </c>
      <c r="D28" s="200">
        <v>1</v>
      </c>
      <c r="E28" s="4"/>
    </row>
    <row r="29" spans="2:5">
      <c r="B29" s="42"/>
      <c r="C29" s="42" t="s">
        <v>217</v>
      </c>
      <c r="D29" s="200">
        <v>1</v>
      </c>
      <c r="E29" s="4"/>
    </row>
    <row r="30" spans="2:5">
      <c r="B30" s="4" t="s">
        <v>73</v>
      </c>
      <c r="C30" s="42" t="s">
        <v>173</v>
      </c>
      <c r="D30" s="133"/>
      <c r="E30" s="200">
        <v>4</v>
      </c>
    </row>
    <row r="31" spans="2:5">
      <c r="B31" s="4"/>
      <c r="C31" s="42" t="s">
        <v>218</v>
      </c>
      <c r="D31" s="120"/>
      <c r="E31" s="200">
        <v>1</v>
      </c>
    </row>
    <row r="32" spans="2:5">
      <c r="B32" s="4"/>
      <c r="C32" s="236" t="s">
        <v>8</v>
      </c>
      <c r="D32" s="4"/>
      <c r="E32" s="235"/>
    </row>
    <row r="33" spans="2:5">
      <c r="B33" s="4"/>
      <c r="C33" s="4" t="s">
        <v>82</v>
      </c>
      <c r="D33" s="120"/>
      <c r="E33" s="197">
        <v>1</v>
      </c>
    </row>
    <row r="34" spans="2:5">
      <c r="B34" s="4" t="s">
        <v>219</v>
      </c>
      <c r="C34" s="42" t="s">
        <v>163</v>
      </c>
      <c r="D34" s="120"/>
      <c r="E34" s="200">
        <v>2</v>
      </c>
    </row>
    <row r="35" spans="2:5">
      <c r="B35" s="4" t="s">
        <v>220</v>
      </c>
      <c r="C35" s="42" t="s">
        <v>173</v>
      </c>
      <c r="D35" s="120"/>
      <c r="E35" s="200">
        <v>6</v>
      </c>
    </row>
    <row r="36" spans="2:5">
      <c r="B36" s="4" t="s">
        <v>221</v>
      </c>
      <c r="C36" s="42" t="s">
        <v>173</v>
      </c>
      <c r="D36" s="120"/>
      <c r="E36" s="200">
        <v>4</v>
      </c>
    </row>
    <row r="37" spans="2:5">
      <c r="B37" s="4" t="s">
        <v>222</v>
      </c>
      <c r="C37" s="42" t="s">
        <v>173</v>
      </c>
      <c r="D37" s="120"/>
      <c r="E37" s="200">
        <v>4</v>
      </c>
    </row>
    <row r="38" spans="2:5">
      <c r="B38" s="2"/>
      <c r="C38" s="237"/>
      <c r="D38" s="237"/>
      <c r="E38" s="180">
        <f>SUM(E33:E37)</f>
        <v>17</v>
      </c>
    </row>
  </sheetData>
  <mergeCells count="8">
    <mergeCell ref="B19:D19"/>
    <mergeCell ref="B22:D22"/>
    <mergeCell ref="B25:D25"/>
    <mergeCell ref="B2:E2"/>
    <mergeCell ref="B3:E3"/>
    <mergeCell ref="B4:E4"/>
    <mergeCell ref="D13:D14"/>
    <mergeCell ref="B15:D15"/>
  </mergeCells>
  <hyperlinks>
    <hyperlink ref="B5" r:id="rId1"/>
  </hyperlink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>
  <dimension ref="A1:E31"/>
  <sheetViews>
    <sheetView workbookViewId="0">
      <selection activeCell="I12" sqref="I12"/>
    </sheetView>
  </sheetViews>
  <sheetFormatPr defaultColWidth="8.75" defaultRowHeight="15.75"/>
  <cols>
    <col min="1" max="1" width="1.375" style="118" bestFit="1" customWidth="1"/>
    <col min="2" max="2" width="8.75" style="118"/>
    <col min="3" max="3" width="36.875" style="118" customWidth="1"/>
    <col min="4" max="16384" width="8.75" style="118"/>
  </cols>
  <sheetData>
    <row r="1" spans="1:5" ht="16.5" thickBot="1">
      <c r="A1" s="118" t="s">
        <v>249</v>
      </c>
    </row>
    <row r="2" spans="1:5" ht="18.75" customHeight="1">
      <c r="B2" s="389" t="s">
        <v>195</v>
      </c>
      <c r="C2" s="390"/>
      <c r="D2" s="390"/>
      <c r="E2" s="391"/>
    </row>
    <row r="3" spans="1:5">
      <c r="B3" s="379" t="s">
        <v>310</v>
      </c>
      <c r="C3" s="380"/>
      <c r="D3" s="380"/>
      <c r="E3" s="381"/>
    </row>
    <row r="4" spans="1:5" ht="16.5" thickBot="1">
      <c r="B4" s="382" t="s">
        <v>318</v>
      </c>
      <c r="C4" s="383"/>
      <c r="D4" s="383"/>
      <c r="E4" s="384"/>
    </row>
    <row r="5" spans="1:5">
      <c r="B5" s="226" t="s">
        <v>25</v>
      </c>
      <c r="C5" s="227" t="s">
        <v>100</v>
      </c>
      <c r="D5" s="227" t="s">
        <v>21</v>
      </c>
      <c r="E5" s="227"/>
    </row>
    <row r="6" spans="1:5">
      <c r="B6" s="46">
        <v>1</v>
      </c>
      <c r="C6" s="47" t="s">
        <v>207</v>
      </c>
      <c r="D6" s="46">
        <v>1</v>
      </c>
      <c r="E6" s="54" t="s">
        <v>71</v>
      </c>
    </row>
    <row r="7" spans="1:5">
      <c r="B7" s="46">
        <v>2</v>
      </c>
      <c r="C7" s="46" t="s">
        <v>208</v>
      </c>
      <c r="D7" s="46">
        <v>1</v>
      </c>
      <c r="E7" s="54" t="s">
        <v>71</v>
      </c>
    </row>
    <row r="8" spans="1:5">
      <c r="B8" s="46">
        <v>3</v>
      </c>
      <c r="C8" s="240" t="s">
        <v>223</v>
      </c>
      <c r="D8" s="42">
        <v>1</v>
      </c>
      <c r="E8" s="241" t="s">
        <v>71</v>
      </c>
    </row>
    <row r="9" spans="1:5">
      <c r="B9" s="46">
        <v>4</v>
      </c>
      <c r="C9" s="240" t="s">
        <v>197</v>
      </c>
      <c r="D9" s="42">
        <v>1</v>
      </c>
      <c r="E9" s="241" t="s">
        <v>71</v>
      </c>
    </row>
    <row r="10" spans="1:5">
      <c r="B10" s="46"/>
      <c r="C10" s="46"/>
      <c r="D10" s="46"/>
      <c r="E10" s="46"/>
    </row>
    <row r="11" spans="1:5">
      <c r="B11" s="387" t="s">
        <v>187</v>
      </c>
      <c r="C11" s="388"/>
      <c r="D11" s="388"/>
      <c r="E11" s="388"/>
    </row>
    <row r="12" spans="1:5">
      <c r="B12" s="47">
        <v>1</v>
      </c>
      <c r="C12" s="2" t="s">
        <v>161</v>
      </c>
      <c r="D12" s="47"/>
      <c r="E12" s="47"/>
    </row>
    <row r="13" spans="1:5">
      <c r="B13" s="47">
        <v>2</v>
      </c>
      <c r="C13" s="47" t="s">
        <v>224</v>
      </c>
      <c r="D13" s="47">
        <v>1</v>
      </c>
      <c r="E13" s="47"/>
    </row>
    <row r="14" spans="1:5">
      <c r="B14" s="54">
        <v>3</v>
      </c>
      <c r="C14" s="242" t="s">
        <v>225</v>
      </c>
      <c r="D14" s="242">
        <v>1</v>
      </c>
      <c r="E14" s="242"/>
    </row>
    <row r="15" spans="1:5">
      <c r="B15" s="399" t="s">
        <v>198</v>
      </c>
      <c r="C15" s="400"/>
      <c r="D15" s="400"/>
      <c r="E15" s="400"/>
    </row>
    <row r="16" spans="1:5" ht="31.5">
      <c r="B16" s="230">
        <v>1</v>
      </c>
      <c r="C16" s="65" t="s">
        <v>209</v>
      </c>
      <c r="D16" s="4">
        <v>1</v>
      </c>
      <c r="E16" s="396" t="s">
        <v>199</v>
      </c>
    </row>
    <row r="17" spans="2:5">
      <c r="B17" s="4">
        <v>2</v>
      </c>
      <c r="C17" s="65" t="s">
        <v>210</v>
      </c>
      <c r="D17" s="4">
        <v>1</v>
      </c>
      <c r="E17" s="396"/>
    </row>
    <row r="18" spans="2:5">
      <c r="B18" s="4">
        <v>3</v>
      </c>
      <c r="C18" s="4" t="s">
        <v>200</v>
      </c>
      <c r="D18" s="4">
        <v>2</v>
      </c>
      <c r="E18" s="4"/>
    </row>
    <row r="19" spans="2:5">
      <c r="B19" s="397" t="s">
        <v>226</v>
      </c>
      <c r="C19" s="398"/>
      <c r="D19" s="398"/>
      <c r="E19" s="398"/>
    </row>
    <row r="20" spans="2:5">
      <c r="B20" s="47"/>
      <c r="C20" s="44" t="s">
        <v>166</v>
      </c>
      <c r="D20" s="38">
        <v>1</v>
      </c>
      <c r="E20" s="60" t="s">
        <v>167</v>
      </c>
    </row>
    <row r="21" spans="2:5">
      <c r="B21" s="47"/>
      <c r="C21" s="47" t="s">
        <v>168</v>
      </c>
      <c r="D21" s="118">
        <v>3</v>
      </c>
      <c r="E21" s="46"/>
    </row>
    <row r="22" spans="2:5">
      <c r="B22" s="399" t="s">
        <v>202</v>
      </c>
      <c r="C22" s="400"/>
      <c r="D22" s="400"/>
      <c r="E22" s="400"/>
    </row>
    <row r="23" spans="2:5">
      <c r="B23" s="243"/>
      <c r="C23" s="136" t="s">
        <v>203</v>
      </c>
      <c r="D23" s="136"/>
      <c r="E23" s="136"/>
    </row>
    <row r="24" spans="2:5">
      <c r="B24" s="4"/>
      <c r="C24" s="4" t="s">
        <v>168</v>
      </c>
      <c r="D24" s="4">
        <v>2</v>
      </c>
      <c r="E24" s="232"/>
    </row>
    <row r="25" spans="2:5">
      <c r="B25" s="120"/>
      <c r="C25" s="120"/>
      <c r="D25" s="120"/>
      <c r="E25" s="120"/>
    </row>
    <row r="26" spans="2:5">
      <c r="B26" s="401" t="s">
        <v>204</v>
      </c>
      <c r="C26" s="402"/>
      <c r="D26" s="402"/>
      <c r="E26" s="402"/>
    </row>
    <row r="27" spans="2:5">
      <c r="B27" s="47" t="s">
        <v>9</v>
      </c>
      <c r="C27" s="46" t="s">
        <v>163</v>
      </c>
      <c r="D27" s="47">
        <v>2</v>
      </c>
      <c r="E27" s="47"/>
    </row>
    <row r="28" spans="2:5">
      <c r="B28" s="47" t="s">
        <v>205</v>
      </c>
      <c r="C28" s="46" t="s">
        <v>173</v>
      </c>
      <c r="D28" s="47">
        <v>2</v>
      </c>
      <c r="E28" s="47"/>
    </row>
    <row r="29" spans="2:5">
      <c r="B29" s="47" t="s">
        <v>206</v>
      </c>
      <c r="C29" s="46" t="s">
        <v>173</v>
      </c>
      <c r="D29" s="47">
        <v>2</v>
      </c>
      <c r="E29" s="47"/>
    </row>
    <row r="30" spans="2:5">
      <c r="B30" s="47"/>
      <c r="C30" s="47" t="s">
        <v>82</v>
      </c>
      <c r="D30" s="47">
        <v>1</v>
      </c>
      <c r="E30" s="46"/>
    </row>
    <row r="31" spans="2:5">
      <c r="B31" s="47"/>
      <c r="C31" s="47" t="s">
        <v>15</v>
      </c>
      <c r="D31" s="244">
        <f>SUM(D27:D30)</f>
        <v>7</v>
      </c>
      <c r="E31" s="46"/>
    </row>
  </sheetData>
  <mergeCells count="9">
    <mergeCell ref="B19:E19"/>
    <mergeCell ref="B22:E22"/>
    <mergeCell ref="B26:E26"/>
    <mergeCell ref="B2:E2"/>
    <mergeCell ref="B3:E3"/>
    <mergeCell ref="B4:E4"/>
    <mergeCell ref="B11:E11"/>
    <mergeCell ref="B15:E15"/>
    <mergeCell ref="E16:E17"/>
  </mergeCells>
  <hyperlinks>
    <hyperlink ref="B5" r:id="rId1"/>
  </hyperlink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>
  <dimension ref="A1:E49"/>
  <sheetViews>
    <sheetView workbookViewId="0">
      <selection activeCell="H10" sqref="H10"/>
    </sheetView>
  </sheetViews>
  <sheetFormatPr defaultColWidth="8.75" defaultRowHeight="15.75"/>
  <cols>
    <col min="1" max="1" width="1.375" style="118" bestFit="1" customWidth="1"/>
    <col min="2" max="2" width="8.75" style="118"/>
    <col min="3" max="3" width="38.625" style="118" customWidth="1"/>
    <col min="4" max="16384" width="8.75" style="118"/>
  </cols>
  <sheetData>
    <row r="1" spans="1:5" ht="16.5" thickBot="1">
      <c r="A1" s="118" t="s">
        <v>249</v>
      </c>
    </row>
    <row r="2" spans="1:5" ht="18.75" customHeight="1">
      <c r="B2" s="389" t="s">
        <v>195</v>
      </c>
      <c r="C2" s="390"/>
      <c r="D2" s="390"/>
      <c r="E2" s="391"/>
    </row>
    <row r="3" spans="1:5">
      <c r="B3" s="379" t="s">
        <v>310</v>
      </c>
      <c r="C3" s="380"/>
      <c r="D3" s="380"/>
      <c r="E3" s="381"/>
    </row>
    <row r="4" spans="1:5" ht="16.5" thickBot="1">
      <c r="B4" s="382" t="s">
        <v>319</v>
      </c>
      <c r="C4" s="383"/>
      <c r="D4" s="383"/>
      <c r="E4" s="384"/>
    </row>
    <row r="5" spans="1:5">
      <c r="B5" s="226" t="s">
        <v>25</v>
      </c>
      <c r="C5" s="227" t="s">
        <v>100</v>
      </c>
      <c r="D5" s="227" t="s">
        <v>21</v>
      </c>
      <c r="E5" s="227"/>
    </row>
    <row r="6" spans="1:5">
      <c r="B6" s="246">
        <v>1</v>
      </c>
      <c r="C6" s="233" t="s">
        <v>207</v>
      </c>
      <c r="D6" s="246">
        <v>1</v>
      </c>
      <c r="E6" s="234" t="s">
        <v>71</v>
      </c>
    </row>
    <row r="7" spans="1:5">
      <c r="B7" s="42">
        <v>2</v>
      </c>
      <c r="C7" s="42" t="s">
        <v>208</v>
      </c>
      <c r="D7" s="42">
        <v>1</v>
      </c>
      <c r="E7" s="4" t="s">
        <v>71</v>
      </c>
    </row>
    <row r="8" spans="1:5">
      <c r="B8" s="42">
        <v>3</v>
      </c>
      <c r="C8" s="42" t="s">
        <v>227</v>
      </c>
      <c r="D8" s="42">
        <v>1</v>
      </c>
      <c r="E8" s="4" t="s">
        <v>71</v>
      </c>
    </row>
    <row r="9" spans="1:5">
      <c r="B9" s="42">
        <v>4</v>
      </c>
      <c r="C9" s="42" t="s">
        <v>228</v>
      </c>
      <c r="D9" s="42">
        <v>1</v>
      </c>
      <c r="E9" s="4" t="s">
        <v>71</v>
      </c>
    </row>
    <row r="10" spans="1:5">
      <c r="B10" s="42">
        <v>5</v>
      </c>
      <c r="C10" s="42" t="s">
        <v>229</v>
      </c>
      <c r="D10" s="42">
        <v>1</v>
      </c>
      <c r="E10" s="4" t="s">
        <v>71</v>
      </c>
    </row>
    <row r="11" spans="1:5">
      <c r="B11" s="42">
        <v>6</v>
      </c>
      <c r="C11" s="42" t="s">
        <v>230</v>
      </c>
      <c r="D11" s="42">
        <v>1</v>
      </c>
      <c r="E11" s="4" t="s">
        <v>71</v>
      </c>
    </row>
    <row r="12" spans="1:5">
      <c r="B12" s="42">
        <v>7</v>
      </c>
      <c r="C12" s="245" t="s">
        <v>180</v>
      </c>
      <c r="D12" s="42">
        <v>1</v>
      </c>
      <c r="E12" s="4"/>
    </row>
    <row r="13" spans="1:5">
      <c r="B13" s="42">
        <v>8</v>
      </c>
      <c r="C13" s="245" t="s">
        <v>181</v>
      </c>
      <c r="D13" s="42">
        <v>1</v>
      </c>
      <c r="E13" s="4"/>
    </row>
    <row r="14" spans="1:5">
      <c r="B14" s="392" t="s">
        <v>213</v>
      </c>
      <c r="C14" s="392"/>
      <c r="D14" s="392"/>
      <c r="E14" s="4"/>
    </row>
    <row r="15" spans="1:5">
      <c r="B15" s="42"/>
      <c r="C15" s="42" t="s">
        <v>214</v>
      </c>
      <c r="D15" s="42">
        <v>1</v>
      </c>
      <c r="E15" s="4" t="s">
        <v>71</v>
      </c>
    </row>
    <row r="16" spans="1:5">
      <c r="B16" s="42"/>
      <c r="C16" s="42" t="s">
        <v>215</v>
      </c>
      <c r="D16" s="42">
        <v>1</v>
      </c>
      <c r="E16" s="4" t="s">
        <v>71</v>
      </c>
    </row>
    <row r="17" spans="2:5">
      <c r="B17" s="42"/>
      <c r="C17" s="42" t="s">
        <v>216</v>
      </c>
      <c r="D17" s="42">
        <v>1</v>
      </c>
      <c r="E17" s="4"/>
    </row>
    <row r="18" spans="2:5">
      <c r="B18" s="42"/>
      <c r="C18" s="42" t="s">
        <v>217</v>
      </c>
      <c r="D18" s="42">
        <v>1</v>
      </c>
      <c r="E18" s="4"/>
    </row>
    <row r="19" spans="2:5">
      <c r="B19" s="392" t="s">
        <v>182</v>
      </c>
      <c r="C19" s="392"/>
      <c r="D19" s="392"/>
      <c r="E19" s="4"/>
    </row>
    <row r="20" spans="2:5">
      <c r="B20" s="42"/>
      <c r="C20" s="42" t="s">
        <v>183</v>
      </c>
      <c r="D20" s="42">
        <v>1</v>
      </c>
      <c r="E20" s="4"/>
    </row>
    <row r="21" spans="2:5">
      <c r="B21" s="42"/>
      <c r="C21" s="4" t="s">
        <v>231</v>
      </c>
      <c r="D21" s="42">
        <v>1</v>
      </c>
      <c r="E21" s="4"/>
    </row>
    <row r="22" spans="2:5">
      <c r="B22" s="4"/>
      <c r="C22" s="4" t="s">
        <v>232</v>
      </c>
      <c r="D22" s="42">
        <v>1</v>
      </c>
      <c r="E22" s="4"/>
    </row>
    <row r="23" spans="2:5">
      <c r="B23" s="4"/>
      <c r="C23" s="4" t="s">
        <v>233</v>
      </c>
      <c r="D23" s="4">
        <v>3</v>
      </c>
      <c r="E23" s="4"/>
    </row>
    <row r="24" spans="2:5">
      <c r="B24" s="392" t="s">
        <v>187</v>
      </c>
      <c r="C24" s="392"/>
      <c r="D24" s="392"/>
      <c r="E24" s="4"/>
    </row>
    <row r="25" spans="2:5">
      <c r="B25" s="243"/>
      <c r="C25" s="4" t="s">
        <v>161</v>
      </c>
      <c r="D25" s="4">
        <v>1</v>
      </c>
      <c r="E25" s="4"/>
    </row>
    <row r="26" spans="2:5">
      <c r="B26" s="243"/>
      <c r="C26" s="4" t="s">
        <v>234</v>
      </c>
      <c r="D26" s="4">
        <v>1</v>
      </c>
      <c r="E26" s="4"/>
    </row>
    <row r="27" spans="2:5">
      <c r="B27" s="38"/>
      <c r="C27" s="4" t="s">
        <v>235</v>
      </c>
      <c r="D27" s="4">
        <v>1</v>
      </c>
      <c r="E27" s="4"/>
    </row>
    <row r="28" spans="2:5">
      <c r="B28" s="392" t="s">
        <v>236</v>
      </c>
      <c r="C28" s="392"/>
      <c r="D28" s="392"/>
      <c r="E28" s="4"/>
    </row>
    <row r="29" spans="2:5">
      <c r="B29" s="4"/>
      <c r="C29" s="67" t="s">
        <v>170</v>
      </c>
      <c r="D29" s="4"/>
      <c r="E29" s="136"/>
    </row>
    <row r="30" spans="2:5">
      <c r="B30" s="4"/>
      <c r="C30" s="4" t="s">
        <v>168</v>
      </c>
      <c r="D30" s="4"/>
      <c r="E30" s="136">
        <v>2</v>
      </c>
    </row>
    <row r="31" spans="2:5">
      <c r="B31" s="247" t="s">
        <v>190</v>
      </c>
      <c r="C31" s="248"/>
      <c r="D31" s="248"/>
      <c r="E31" s="249"/>
    </row>
    <row r="32" spans="2:5">
      <c r="B32" s="233"/>
      <c r="C32" s="58" t="s">
        <v>191</v>
      </c>
      <c r="D32" s="250">
        <v>1</v>
      </c>
      <c r="E32" s="403" t="s">
        <v>237</v>
      </c>
    </row>
    <row r="33" spans="2:5">
      <c r="B33" s="4"/>
      <c r="C33" s="251" t="s">
        <v>192</v>
      </c>
      <c r="D33" s="252" t="s">
        <v>28</v>
      </c>
      <c r="E33" s="403"/>
    </row>
    <row r="34" spans="2:5">
      <c r="B34" s="4"/>
      <c r="C34" s="253" t="s">
        <v>193</v>
      </c>
      <c r="D34" s="254">
        <v>1</v>
      </c>
      <c r="E34" s="4"/>
    </row>
    <row r="35" spans="2:5">
      <c r="B35" s="4"/>
      <c r="C35" s="4" t="s">
        <v>238</v>
      </c>
      <c r="D35" s="255">
        <v>1</v>
      </c>
      <c r="E35" s="4"/>
    </row>
    <row r="36" spans="2:5">
      <c r="B36" s="2"/>
      <c r="C36" s="256" t="s">
        <v>39</v>
      </c>
      <c r="D36" s="257"/>
      <c r="E36" s="2"/>
    </row>
    <row r="37" spans="2:5">
      <c r="B37" s="197" t="s">
        <v>239</v>
      </c>
      <c r="C37" s="258" t="s">
        <v>240</v>
      </c>
      <c r="D37" s="197">
        <v>2</v>
      </c>
      <c r="E37" s="4"/>
    </row>
    <row r="38" spans="2:5">
      <c r="B38" s="404" t="s">
        <v>10</v>
      </c>
      <c r="C38" s="42" t="s">
        <v>173</v>
      </c>
      <c r="D38" s="197">
        <v>4</v>
      </c>
      <c r="E38" s="4"/>
    </row>
    <row r="39" spans="2:5">
      <c r="B39" s="404"/>
      <c r="C39" s="42" t="s">
        <v>241</v>
      </c>
      <c r="D39" s="197">
        <v>1</v>
      </c>
      <c r="E39" s="4"/>
    </row>
    <row r="40" spans="2:5">
      <c r="B40" s="404" t="s">
        <v>242</v>
      </c>
      <c r="C40" s="42" t="s">
        <v>173</v>
      </c>
      <c r="D40" s="197">
        <v>5</v>
      </c>
      <c r="E40" s="4"/>
    </row>
    <row r="41" spans="2:5">
      <c r="B41" s="404"/>
      <c r="C41" s="4" t="s">
        <v>231</v>
      </c>
      <c r="D41" s="197">
        <v>2</v>
      </c>
      <c r="E41" s="4"/>
    </row>
    <row r="42" spans="2:5">
      <c r="B42" s="2"/>
      <c r="C42" s="4" t="s">
        <v>121</v>
      </c>
      <c r="D42" s="197">
        <v>1</v>
      </c>
      <c r="E42" s="4"/>
    </row>
    <row r="43" spans="2:5">
      <c r="B43" s="2"/>
      <c r="C43" s="4" t="s">
        <v>82</v>
      </c>
      <c r="D43" s="197">
        <v>1</v>
      </c>
      <c r="E43" s="4"/>
    </row>
    <row r="44" spans="2:5">
      <c r="B44" s="2"/>
      <c r="D44" s="118">
        <f>SUM(D38:D43)</f>
        <v>14</v>
      </c>
    </row>
    <row r="45" spans="2:5">
      <c r="B45" s="2"/>
    </row>
    <row r="46" spans="2:5">
      <c r="B46" s="2"/>
    </row>
    <row r="47" spans="2:5">
      <c r="B47" s="2"/>
    </row>
    <row r="48" spans="2:5">
      <c r="B48" s="2"/>
    </row>
    <row r="49" spans="2:2">
      <c r="B49" s="2"/>
    </row>
  </sheetData>
  <mergeCells count="10">
    <mergeCell ref="B28:D28"/>
    <mergeCell ref="E32:E33"/>
    <mergeCell ref="B38:B39"/>
    <mergeCell ref="B40:B41"/>
    <mergeCell ref="B2:E2"/>
    <mergeCell ref="B3:E3"/>
    <mergeCell ref="B4:E4"/>
    <mergeCell ref="B14:D14"/>
    <mergeCell ref="B19:D19"/>
    <mergeCell ref="B24:D24"/>
  </mergeCells>
  <hyperlinks>
    <hyperlink ref="B5" r:id="rId1"/>
  </hyperlink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>
  <dimension ref="A1"/>
  <sheetViews>
    <sheetView tabSelected="1" workbookViewId="0"/>
  </sheetViews>
  <sheetFormatPr defaultRowHeight="14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Q28"/>
  <sheetViews>
    <sheetView topLeftCell="A12" workbookViewId="0">
      <selection activeCell="H23" sqref="H23"/>
    </sheetView>
  </sheetViews>
  <sheetFormatPr defaultColWidth="8.75" defaultRowHeight="15.75"/>
  <cols>
    <col min="1" max="1" width="1.375" style="118" bestFit="1" customWidth="1"/>
    <col min="2" max="2" width="7.25" style="119" bestFit="1" customWidth="1"/>
    <col min="3" max="3" width="16.25" style="118" bestFit="1" customWidth="1"/>
    <col min="4" max="4" width="15.5" style="118" customWidth="1"/>
    <col min="5" max="5" width="20.75" style="118" bestFit="1" customWidth="1"/>
    <col min="6" max="6" width="13.75" style="118" bestFit="1" customWidth="1"/>
    <col min="7" max="7" width="11.25" style="118" bestFit="1" customWidth="1"/>
    <col min="8" max="8" width="25.375" style="118" customWidth="1"/>
    <col min="9" max="9" width="15.25" style="118" bestFit="1" customWidth="1"/>
    <col min="10" max="10" width="17.125" style="118" bestFit="1" customWidth="1"/>
    <col min="11" max="11" width="16.625" style="118" customWidth="1"/>
    <col min="12" max="12" width="9.625" style="118" bestFit="1" customWidth="1"/>
    <col min="13" max="13" width="10.25" style="118" customWidth="1"/>
    <col min="14" max="14" width="6.75" style="118" bestFit="1" customWidth="1"/>
    <col min="15" max="15" width="11.25" style="118" bestFit="1" customWidth="1"/>
    <col min="16" max="16384" width="8.75" style="118"/>
  </cols>
  <sheetData>
    <row r="1" spans="1:17" ht="16.5" thickBot="1"/>
    <row r="2" spans="1:17" ht="16.5" thickBot="1">
      <c r="A2" s="118" t="s">
        <v>249</v>
      </c>
      <c r="B2" s="319" t="s">
        <v>306</v>
      </c>
      <c r="C2" s="320"/>
      <c r="D2" s="320"/>
      <c r="E2" s="320"/>
      <c r="F2" s="320"/>
      <c r="G2" s="320"/>
      <c r="H2" s="320"/>
      <c r="I2" s="320"/>
      <c r="J2" s="320"/>
      <c r="K2" s="320"/>
      <c r="L2" s="320"/>
      <c r="M2" s="291"/>
      <c r="N2" s="291"/>
      <c r="O2" s="292"/>
    </row>
    <row r="3" spans="1:17">
      <c r="B3" s="128" t="s">
        <v>274</v>
      </c>
      <c r="C3" s="128" t="s">
        <v>251</v>
      </c>
      <c r="D3" s="128" t="s">
        <v>252</v>
      </c>
      <c r="E3" s="128" t="s">
        <v>243</v>
      </c>
      <c r="F3" s="128" t="s">
        <v>10</v>
      </c>
      <c r="G3" s="128" t="s">
        <v>253</v>
      </c>
      <c r="H3" s="128" t="s">
        <v>147</v>
      </c>
      <c r="I3" s="128" t="s">
        <v>250</v>
      </c>
      <c r="J3" s="128" t="s">
        <v>35</v>
      </c>
      <c r="K3" s="128" t="s">
        <v>254</v>
      </c>
      <c r="L3" s="128" t="s">
        <v>271</v>
      </c>
    </row>
    <row r="4" spans="1:17">
      <c r="B4" s="126" t="s">
        <v>275</v>
      </c>
      <c r="C4" s="302" t="s">
        <v>264</v>
      </c>
      <c r="D4" s="302" t="s">
        <v>255</v>
      </c>
      <c r="E4" s="310" t="s">
        <v>256</v>
      </c>
      <c r="F4" s="302" t="s">
        <v>264</v>
      </c>
      <c r="G4" s="302" t="s">
        <v>22</v>
      </c>
      <c r="H4" s="321" t="s">
        <v>22</v>
      </c>
      <c r="I4" s="302" t="s">
        <v>264</v>
      </c>
      <c r="J4" s="302" t="s">
        <v>22</v>
      </c>
      <c r="K4" s="302" t="s">
        <v>22</v>
      </c>
      <c r="L4" s="303" t="s">
        <v>22</v>
      </c>
    </row>
    <row r="5" spans="1:17">
      <c r="B5" s="126" t="s">
        <v>276</v>
      </c>
      <c r="C5" s="302"/>
      <c r="D5" s="302"/>
      <c r="E5" s="311"/>
      <c r="F5" s="302"/>
      <c r="G5" s="302"/>
      <c r="H5" s="321"/>
      <c r="I5" s="302"/>
      <c r="J5" s="302"/>
      <c r="K5" s="302"/>
      <c r="L5" s="304"/>
    </row>
    <row r="6" spans="1:17" ht="46.9" customHeight="1">
      <c r="B6" s="126" t="s">
        <v>277</v>
      </c>
      <c r="C6" s="309" t="s">
        <v>263</v>
      </c>
      <c r="D6" s="302"/>
      <c r="E6" s="311"/>
      <c r="F6" s="309" t="s">
        <v>263</v>
      </c>
      <c r="G6" s="309" t="s">
        <v>263</v>
      </c>
      <c r="H6" s="309" t="s">
        <v>263</v>
      </c>
      <c r="I6" s="302"/>
      <c r="J6" s="302" t="s">
        <v>262</v>
      </c>
      <c r="K6" s="302"/>
      <c r="L6" s="304"/>
    </row>
    <row r="7" spans="1:17">
      <c r="B7" s="126" t="s">
        <v>278</v>
      </c>
      <c r="C7" s="309"/>
      <c r="D7" s="302"/>
      <c r="E7" s="311"/>
      <c r="F7" s="309"/>
      <c r="G7" s="309"/>
      <c r="H7" s="309"/>
      <c r="I7" s="302"/>
      <c r="J7" s="302"/>
      <c r="K7" s="302"/>
      <c r="L7" s="304"/>
    </row>
    <row r="8" spans="1:17">
      <c r="B8" s="126" t="s">
        <v>279</v>
      </c>
      <c r="C8" s="309"/>
      <c r="D8" s="302"/>
      <c r="E8" s="311"/>
      <c r="F8" s="309"/>
      <c r="G8" s="309"/>
      <c r="H8" s="309"/>
      <c r="I8" s="322" t="s">
        <v>60</v>
      </c>
      <c r="J8" s="302"/>
      <c r="K8" s="302"/>
      <c r="L8" s="305"/>
    </row>
    <row r="9" spans="1:17" ht="31.5">
      <c r="B9" s="126" t="s">
        <v>285</v>
      </c>
      <c r="C9" s="306" t="s">
        <v>27</v>
      </c>
      <c r="D9" s="302"/>
      <c r="E9" s="311"/>
      <c r="F9" s="303" t="s">
        <v>269</v>
      </c>
      <c r="G9" s="306" t="s">
        <v>27</v>
      </c>
      <c r="H9" s="303" t="s">
        <v>268</v>
      </c>
      <c r="I9" s="322"/>
      <c r="J9" s="303" t="s">
        <v>264</v>
      </c>
      <c r="K9" s="122" t="s">
        <v>77</v>
      </c>
      <c r="L9" s="316" t="s">
        <v>149</v>
      </c>
    </row>
    <row r="10" spans="1:17" ht="47.25">
      <c r="B10" s="126" t="s">
        <v>281</v>
      </c>
      <c r="C10" s="307"/>
      <c r="D10" s="302"/>
      <c r="E10" s="311"/>
      <c r="F10" s="304"/>
      <c r="G10" s="307"/>
      <c r="H10" s="304"/>
      <c r="I10" s="322"/>
      <c r="J10" s="304"/>
      <c r="K10" s="123" t="s">
        <v>272</v>
      </c>
      <c r="L10" s="317"/>
    </row>
    <row r="11" spans="1:17" ht="47.25">
      <c r="B11" s="126" t="s">
        <v>286</v>
      </c>
      <c r="C11" s="308"/>
      <c r="D11" s="302"/>
      <c r="E11" s="311"/>
      <c r="F11" s="305"/>
      <c r="G11" s="308"/>
      <c r="H11" s="304"/>
      <c r="I11" s="322"/>
      <c r="J11" s="304"/>
      <c r="K11" s="123" t="s">
        <v>273</v>
      </c>
      <c r="L11" s="317"/>
    </row>
    <row r="12" spans="1:17">
      <c r="B12" s="126" t="s">
        <v>287</v>
      </c>
      <c r="C12" s="303" t="s">
        <v>71</v>
      </c>
      <c r="D12" s="303" t="s">
        <v>71</v>
      </c>
      <c r="E12" s="311"/>
      <c r="F12" s="303" t="s">
        <v>71</v>
      </c>
      <c r="G12" s="303" t="s">
        <v>71</v>
      </c>
      <c r="H12" s="304"/>
      <c r="I12" s="303" t="s">
        <v>71</v>
      </c>
      <c r="J12" s="304"/>
      <c r="K12" s="121"/>
      <c r="L12" s="317"/>
    </row>
    <row r="13" spans="1:17">
      <c r="B13" s="126" t="s">
        <v>284</v>
      </c>
      <c r="C13" s="305"/>
      <c r="D13" s="305"/>
      <c r="E13" s="312"/>
      <c r="F13" s="305"/>
      <c r="G13" s="305"/>
      <c r="H13" s="305"/>
      <c r="I13" s="305"/>
      <c r="J13" s="305"/>
      <c r="K13" s="121"/>
      <c r="L13" s="318"/>
    </row>
    <row r="14" spans="1:17" ht="16.5" thickBot="1">
      <c r="B14" s="127"/>
      <c r="C14" s="124"/>
      <c r="D14" s="124"/>
      <c r="E14" s="125"/>
      <c r="F14" s="124"/>
      <c r="G14" s="124"/>
      <c r="H14" s="124"/>
      <c r="I14" s="124"/>
      <c r="J14" s="124"/>
      <c r="K14" s="124"/>
    </row>
    <row r="15" spans="1:17" ht="16.5" thickBot="1">
      <c r="B15" s="313" t="s">
        <v>267</v>
      </c>
      <c r="C15" s="314"/>
      <c r="D15" s="314"/>
      <c r="E15" s="314"/>
      <c r="F15" s="314"/>
      <c r="G15" s="314"/>
      <c r="H15" s="314"/>
      <c r="I15" s="314"/>
      <c r="J15" s="314"/>
      <c r="K15" s="314"/>
      <c r="L15" s="314"/>
      <c r="M15" s="314"/>
      <c r="N15" s="314"/>
      <c r="O15" s="314"/>
      <c r="P15" s="315"/>
    </row>
    <row r="16" spans="1:17" ht="78.75">
      <c r="B16" s="143" t="s">
        <v>274</v>
      </c>
      <c r="C16" s="144" t="s">
        <v>257</v>
      </c>
      <c r="D16" s="145" t="s">
        <v>258</v>
      </c>
      <c r="E16" s="267" t="s">
        <v>13</v>
      </c>
      <c r="F16" s="146" t="s">
        <v>261</v>
      </c>
      <c r="G16" s="145" t="s">
        <v>265</v>
      </c>
      <c r="H16" s="145" t="s">
        <v>328</v>
      </c>
      <c r="I16" s="145" t="s">
        <v>266</v>
      </c>
      <c r="J16" s="145" t="s">
        <v>260</v>
      </c>
      <c r="K16" s="147" t="s">
        <v>13</v>
      </c>
      <c r="L16" s="145" t="s">
        <v>259</v>
      </c>
      <c r="M16" s="148" t="s">
        <v>270</v>
      </c>
      <c r="N16" s="145" t="s">
        <v>82</v>
      </c>
      <c r="O16" s="148" t="s">
        <v>302</v>
      </c>
      <c r="P16" s="148" t="s">
        <v>303</v>
      </c>
      <c r="Q16" s="268" t="s">
        <v>121</v>
      </c>
    </row>
    <row r="17" spans="2:17">
      <c r="B17" s="140"/>
      <c r="C17" s="141"/>
      <c r="D17" s="141"/>
      <c r="E17" s="141"/>
      <c r="F17" s="141"/>
      <c r="G17" s="141"/>
      <c r="H17" s="141"/>
      <c r="I17" s="141"/>
      <c r="J17" s="141"/>
      <c r="K17" s="141"/>
      <c r="L17" s="141"/>
      <c r="M17" s="141"/>
      <c r="N17" s="141"/>
      <c r="O17" s="141"/>
      <c r="P17" s="142"/>
      <c r="Q17" s="139"/>
    </row>
    <row r="18" spans="2:17">
      <c r="B18" s="130" t="s">
        <v>275</v>
      </c>
      <c r="C18" s="131">
        <v>4</v>
      </c>
      <c r="D18" s="131">
        <v>2</v>
      </c>
      <c r="E18" s="135">
        <v>1</v>
      </c>
      <c r="F18" s="131">
        <v>4</v>
      </c>
      <c r="G18" s="131">
        <v>0</v>
      </c>
      <c r="H18" s="277">
        <v>0</v>
      </c>
      <c r="I18" s="131">
        <v>0</v>
      </c>
      <c r="J18" s="131">
        <v>2</v>
      </c>
      <c r="K18" s="131">
        <v>1</v>
      </c>
      <c r="L18" s="131">
        <v>2</v>
      </c>
      <c r="M18" s="131">
        <v>0</v>
      </c>
      <c r="N18" s="131">
        <v>0</v>
      </c>
      <c r="O18" s="130">
        <v>0</v>
      </c>
      <c r="P18" s="130">
        <v>0</v>
      </c>
      <c r="Q18" s="126">
        <v>0</v>
      </c>
    </row>
    <row r="19" spans="2:17">
      <c r="B19" s="130" t="s">
        <v>276</v>
      </c>
      <c r="C19" s="131">
        <v>4</v>
      </c>
      <c r="D19" s="131">
        <v>2</v>
      </c>
      <c r="E19" s="135">
        <v>1</v>
      </c>
      <c r="F19" s="131">
        <v>4</v>
      </c>
      <c r="G19" s="131">
        <v>0</v>
      </c>
      <c r="H19" s="277">
        <v>0</v>
      </c>
      <c r="I19" s="131">
        <v>0</v>
      </c>
      <c r="J19" s="131">
        <v>2</v>
      </c>
      <c r="K19" s="131">
        <v>1</v>
      </c>
      <c r="L19" s="131">
        <v>2</v>
      </c>
      <c r="M19" s="131">
        <v>0</v>
      </c>
      <c r="N19" s="131">
        <v>0</v>
      </c>
      <c r="O19" s="130">
        <v>0</v>
      </c>
      <c r="P19" s="130">
        <v>0</v>
      </c>
      <c r="Q19" s="126">
        <v>0</v>
      </c>
    </row>
    <row r="20" spans="2:17">
      <c r="B20" s="130" t="s">
        <v>277</v>
      </c>
      <c r="C20" s="131">
        <v>12</v>
      </c>
      <c r="D20" s="131">
        <v>4</v>
      </c>
      <c r="E20" s="135">
        <v>0</v>
      </c>
      <c r="F20" s="131">
        <v>6</v>
      </c>
      <c r="G20" s="131">
        <v>2</v>
      </c>
      <c r="H20" s="277">
        <v>0</v>
      </c>
      <c r="I20" s="131">
        <v>0</v>
      </c>
      <c r="J20" s="131">
        <v>2</v>
      </c>
      <c r="K20" s="131">
        <v>0</v>
      </c>
      <c r="L20" s="131">
        <v>1</v>
      </c>
      <c r="M20" s="131">
        <v>0</v>
      </c>
      <c r="N20" s="131">
        <v>0</v>
      </c>
      <c r="O20" s="130">
        <v>0</v>
      </c>
      <c r="P20" s="130">
        <v>0</v>
      </c>
      <c r="Q20" s="126">
        <v>0</v>
      </c>
    </row>
    <row r="21" spans="2:17">
      <c r="B21" s="130" t="s">
        <v>278</v>
      </c>
      <c r="C21" s="131">
        <v>0</v>
      </c>
      <c r="D21" s="131">
        <v>4</v>
      </c>
      <c r="E21" s="135">
        <v>0</v>
      </c>
      <c r="F21" s="131">
        <v>0</v>
      </c>
      <c r="G21" s="131">
        <v>22</v>
      </c>
      <c r="H21" s="277">
        <v>0</v>
      </c>
      <c r="I21" s="131">
        <v>0</v>
      </c>
      <c r="J21" s="131">
        <v>0</v>
      </c>
      <c r="K21" s="131">
        <v>0</v>
      </c>
      <c r="L21" s="131">
        <v>1</v>
      </c>
      <c r="M21" s="131">
        <v>0</v>
      </c>
      <c r="N21" s="131">
        <v>1</v>
      </c>
      <c r="O21" s="130">
        <v>0</v>
      </c>
      <c r="P21" s="130">
        <v>0</v>
      </c>
      <c r="Q21" s="126">
        <v>0</v>
      </c>
    </row>
    <row r="22" spans="2:17">
      <c r="B22" s="130" t="s">
        <v>279</v>
      </c>
      <c r="C22" s="131">
        <v>0</v>
      </c>
      <c r="D22" s="131">
        <v>0</v>
      </c>
      <c r="E22" s="135">
        <v>0</v>
      </c>
      <c r="F22" s="131">
        <v>0</v>
      </c>
      <c r="G22" s="131">
        <v>23</v>
      </c>
      <c r="H22" s="277">
        <v>0</v>
      </c>
      <c r="I22" s="131">
        <v>5</v>
      </c>
      <c r="J22" s="131">
        <v>0</v>
      </c>
      <c r="K22" s="131">
        <v>0</v>
      </c>
      <c r="L22" s="131">
        <v>1</v>
      </c>
      <c r="M22" s="131">
        <v>0</v>
      </c>
      <c r="N22" s="131">
        <v>1</v>
      </c>
      <c r="O22" s="130">
        <v>0</v>
      </c>
      <c r="P22" s="130">
        <v>0</v>
      </c>
      <c r="Q22" s="126">
        <v>0</v>
      </c>
    </row>
    <row r="23" spans="2:17">
      <c r="B23" s="130" t="s">
        <v>280</v>
      </c>
      <c r="C23" s="131">
        <v>0</v>
      </c>
      <c r="D23" s="131">
        <v>0</v>
      </c>
      <c r="E23" s="135">
        <v>0</v>
      </c>
      <c r="F23" s="131">
        <v>0</v>
      </c>
      <c r="G23" s="131">
        <v>24</v>
      </c>
      <c r="H23" s="277">
        <v>0</v>
      </c>
      <c r="I23" s="131">
        <v>5</v>
      </c>
      <c r="J23" s="131">
        <v>0</v>
      </c>
      <c r="K23" s="131">
        <v>0</v>
      </c>
      <c r="L23" s="131">
        <v>1</v>
      </c>
      <c r="M23" s="131">
        <v>1</v>
      </c>
      <c r="N23" s="131">
        <v>1</v>
      </c>
      <c r="O23" s="130">
        <v>0</v>
      </c>
      <c r="P23" s="130">
        <v>0</v>
      </c>
      <c r="Q23" s="126">
        <v>0</v>
      </c>
    </row>
    <row r="24" spans="2:17">
      <c r="B24" s="130" t="s">
        <v>281</v>
      </c>
      <c r="C24" s="131">
        <v>0</v>
      </c>
      <c r="D24" s="131">
        <v>0</v>
      </c>
      <c r="E24" s="135">
        <v>0</v>
      </c>
      <c r="F24" s="131">
        <v>0</v>
      </c>
      <c r="G24" s="131">
        <v>26</v>
      </c>
      <c r="H24" s="277">
        <v>0</v>
      </c>
      <c r="I24" s="131">
        <v>6</v>
      </c>
      <c r="J24" s="131">
        <v>0</v>
      </c>
      <c r="K24" s="131">
        <v>0</v>
      </c>
      <c r="L24" s="131">
        <v>1</v>
      </c>
      <c r="M24" s="131">
        <v>1</v>
      </c>
      <c r="N24" s="131">
        <v>1</v>
      </c>
      <c r="O24" s="130">
        <v>0</v>
      </c>
      <c r="P24" s="130">
        <v>0</v>
      </c>
      <c r="Q24" s="126">
        <v>0</v>
      </c>
    </row>
    <row r="25" spans="2:17">
      <c r="B25" s="130" t="s">
        <v>282</v>
      </c>
      <c r="C25" s="131">
        <v>0</v>
      </c>
      <c r="D25" s="131">
        <v>0</v>
      </c>
      <c r="E25" s="135">
        <v>0</v>
      </c>
      <c r="F25" s="131">
        <v>0</v>
      </c>
      <c r="G25" s="131">
        <v>26</v>
      </c>
      <c r="H25" s="277">
        <v>0</v>
      </c>
      <c r="I25" s="131">
        <v>6</v>
      </c>
      <c r="J25" s="131">
        <v>0</v>
      </c>
      <c r="K25" s="131">
        <v>0</v>
      </c>
      <c r="L25" s="131">
        <v>1</v>
      </c>
      <c r="M25" s="131">
        <v>1</v>
      </c>
      <c r="N25" s="131">
        <v>1</v>
      </c>
      <c r="O25" s="130">
        <v>0</v>
      </c>
      <c r="P25" s="130">
        <v>0</v>
      </c>
      <c r="Q25" s="126">
        <v>0</v>
      </c>
    </row>
    <row r="26" spans="2:17">
      <c r="B26" s="130" t="s">
        <v>283</v>
      </c>
      <c r="C26" s="131">
        <v>0</v>
      </c>
      <c r="D26" s="131">
        <v>0</v>
      </c>
      <c r="E26" s="135">
        <v>0</v>
      </c>
      <c r="F26" s="131">
        <v>0</v>
      </c>
      <c r="G26" s="131">
        <v>0</v>
      </c>
      <c r="H26" s="277">
        <v>24</v>
      </c>
      <c r="I26" s="131">
        <v>0</v>
      </c>
      <c r="J26" s="131">
        <v>0</v>
      </c>
      <c r="K26" s="131">
        <v>0</v>
      </c>
      <c r="L26" s="131">
        <v>1</v>
      </c>
      <c r="M26" s="131">
        <v>1</v>
      </c>
      <c r="N26" s="131">
        <v>1</v>
      </c>
      <c r="O26" s="130">
        <v>3</v>
      </c>
      <c r="P26" s="130">
        <v>1</v>
      </c>
      <c r="Q26" s="126">
        <v>1</v>
      </c>
    </row>
    <row r="27" spans="2:17">
      <c r="B27" s="130" t="s">
        <v>284</v>
      </c>
      <c r="C27" s="131">
        <v>0</v>
      </c>
      <c r="D27" s="131">
        <v>0</v>
      </c>
      <c r="E27" s="135">
        <v>0</v>
      </c>
      <c r="F27" s="131">
        <v>0</v>
      </c>
      <c r="G27" s="131">
        <v>0</v>
      </c>
      <c r="H27" s="277">
        <v>24</v>
      </c>
      <c r="I27" s="131">
        <v>0</v>
      </c>
      <c r="J27" s="131">
        <v>0</v>
      </c>
      <c r="K27" s="131">
        <v>0</v>
      </c>
      <c r="L27" s="131">
        <v>1</v>
      </c>
      <c r="M27" s="131">
        <v>1</v>
      </c>
      <c r="N27" s="131">
        <v>1</v>
      </c>
      <c r="O27" s="130">
        <v>3</v>
      </c>
      <c r="P27" s="130">
        <v>1</v>
      </c>
      <c r="Q27" s="126">
        <v>1</v>
      </c>
    </row>
    <row r="28" spans="2:17">
      <c r="B28" s="128" t="s">
        <v>301</v>
      </c>
      <c r="C28" s="128">
        <f>SUM(C18:C27)</f>
        <v>20</v>
      </c>
      <c r="D28" s="128">
        <f t="shared" ref="D28:P28" si="0">SUM(D18:D27)</f>
        <v>12</v>
      </c>
      <c r="E28" s="128">
        <f>SUM(E18:E27)</f>
        <v>2</v>
      </c>
      <c r="F28" s="128">
        <f t="shared" si="0"/>
        <v>14</v>
      </c>
      <c r="G28" s="128">
        <f t="shared" si="0"/>
        <v>123</v>
      </c>
      <c r="H28" s="128">
        <f>SUM(H18:H27)</f>
        <v>48</v>
      </c>
      <c r="I28" s="128">
        <f t="shared" si="0"/>
        <v>22</v>
      </c>
      <c r="J28" s="128">
        <f t="shared" si="0"/>
        <v>6</v>
      </c>
      <c r="K28" s="128">
        <f t="shared" si="0"/>
        <v>2</v>
      </c>
      <c r="L28" s="128">
        <f t="shared" si="0"/>
        <v>12</v>
      </c>
      <c r="M28" s="128">
        <f t="shared" si="0"/>
        <v>5</v>
      </c>
      <c r="N28" s="128">
        <f t="shared" si="0"/>
        <v>7</v>
      </c>
      <c r="O28" s="128">
        <f t="shared" si="0"/>
        <v>6</v>
      </c>
      <c r="P28" s="128">
        <f t="shared" si="0"/>
        <v>2</v>
      </c>
      <c r="Q28" s="138">
        <v>2</v>
      </c>
    </row>
  </sheetData>
  <mergeCells count="29">
    <mergeCell ref="B15:P15"/>
    <mergeCell ref="L9:L13"/>
    <mergeCell ref="B2:O2"/>
    <mergeCell ref="C12:C13"/>
    <mergeCell ref="D12:D13"/>
    <mergeCell ref="F12:F13"/>
    <mergeCell ref="G12:G13"/>
    <mergeCell ref="H9:H13"/>
    <mergeCell ref="I12:I13"/>
    <mergeCell ref="J9:J13"/>
    <mergeCell ref="F4:F5"/>
    <mergeCell ref="G4:G5"/>
    <mergeCell ref="H4:H5"/>
    <mergeCell ref="J4:J5"/>
    <mergeCell ref="D4:D11"/>
    <mergeCell ref="I8:I11"/>
    <mergeCell ref="K4:K8"/>
    <mergeCell ref="L4:L8"/>
    <mergeCell ref="C9:C11"/>
    <mergeCell ref="F9:F11"/>
    <mergeCell ref="C6:C8"/>
    <mergeCell ref="F6:F8"/>
    <mergeCell ref="G6:G8"/>
    <mergeCell ref="H6:H8"/>
    <mergeCell ref="I4:I7"/>
    <mergeCell ref="C4:C5"/>
    <mergeCell ref="E4:E13"/>
    <mergeCell ref="G9:G11"/>
    <mergeCell ref="J6:J8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G61"/>
  <sheetViews>
    <sheetView workbookViewId="0">
      <selection activeCell="C6" sqref="C6:F6"/>
    </sheetView>
  </sheetViews>
  <sheetFormatPr defaultRowHeight="14.25"/>
  <cols>
    <col min="1" max="1" width="1.375" bestFit="1" customWidth="1"/>
    <col min="2" max="2" width="8.75" style="170"/>
    <col min="3" max="3" width="16.125" customWidth="1"/>
    <col min="4" max="4" width="45.75" customWidth="1"/>
    <col min="5" max="5" width="20.375" customWidth="1"/>
  </cols>
  <sheetData>
    <row r="1" spans="1:7" ht="15" thickBot="1"/>
    <row r="2" spans="1:7" ht="15.75">
      <c r="A2" t="s">
        <v>249</v>
      </c>
      <c r="B2" s="203"/>
      <c r="C2" s="204"/>
      <c r="D2" s="209" t="s">
        <v>0</v>
      </c>
      <c r="E2" s="209"/>
      <c r="F2" s="210"/>
      <c r="G2" s="85"/>
    </row>
    <row r="3" spans="1:7" ht="15.75">
      <c r="B3" s="205"/>
      <c r="C3" s="206"/>
      <c r="D3" s="211" t="s">
        <v>310</v>
      </c>
      <c r="E3" s="211"/>
      <c r="F3" s="212"/>
      <c r="G3" s="85"/>
    </row>
    <row r="4" spans="1:7" ht="16.5" thickBot="1">
      <c r="B4" s="207"/>
      <c r="C4" s="208"/>
      <c r="D4" s="213" t="s">
        <v>1</v>
      </c>
      <c r="E4" s="213"/>
      <c r="F4" s="214"/>
      <c r="G4" s="85"/>
    </row>
    <row r="5" spans="1:7" ht="15.75">
      <c r="B5" s="198" t="s">
        <v>2</v>
      </c>
      <c r="C5" s="201" t="s">
        <v>19</v>
      </c>
      <c r="D5" s="202" t="s">
        <v>20</v>
      </c>
      <c r="E5" s="201" t="s">
        <v>3</v>
      </c>
      <c r="F5" s="198" t="s">
        <v>21</v>
      </c>
      <c r="G5" s="85"/>
    </row>
    <row r="6" spans="1:7" ht="15.75">
      <c r="B6" s="172">
        <v>1</v>
      </c>
      <c r="C6" s="71" t="s">
        <v>5</v>
      </c>
      <c r="D6" s="289" t="s">
        <v>358</v>
      </c>
      <c r="E6" s="30" t="s">
        <v>359</v>
      </c>
      <c r="F6" s="28">
        <v>1</v>
      </c>
      <c r="G6" s="85"/>
    </row>
    <row r="7" spans="1:7" ht="31.5">
      <c r="B7" s="173">
        <v>2</v>
      </c>
      <c r="C7" s="261" t="s">
        <v>243</v>
      </c>
      <c r="D7" s="262" t="s">
        <v>6</v>
      </c>
      <c r="E7" s="116" t="s">
        <v>7</v>
      </c>
      <c r="F7" s="263">
        <v>1</v>
      </c>
      <c r="G7" s="85"/>
    </row>
    <row r="8" spans="1:7" ht="15.75">
      <c r="B8" s="323" t="s">
        <v>8</v>
      </c>
      <c r="C8" s="323"/>
      <c r="D8" s="323"/>
      <c r="E8" s="323"/>
      <c r="F8" s="323"/>
      <c r="G8" s="85"/>
    </row>
    <row r="9" spans="1:7" ht="15.75">
      <c r="B9" s="196">
        <v>1</v>
      </c>
      <c r="C9" s="73" t="s">
        <v>9</v>
      </c>
      <c r="D9" s="73" t="s">
        <v>339</v>
      </c>
      <c r="E9" s="264"/>
      <c r="F9" s="265">
        <v>4</v>
      </c>
      <c r="G9" s="85"/>
    </row>
    <row r="10" spans="1:7" ht="15.75">
      <c r="B10" s="172">
        <v>2</v>
      </c>
      <c r="C10" s="75" t="s">
        <v>5</v>
      </c>
      <c r="D10" s="75" t="s">
        <v>340</v>
      </c>
      <c r="E10" s="86"/>
      <c r="F10" s="28">
        <v>2</v>
      </c>
      <c r="G10" s="85"/>
    </row>
    <row r="11" spans="1:7" ht="15.75">
      <c r="B11" s="172">
        <v>3</v>
      </c>
      <c r="C11" s="75" t="s">
        <v>10</v>
      </c>
      <c r="D11" s="75" t="s">
        <v>341</v>
      </c>
      <c r="E11" s="86"/>
      <c r="F11" s="28">
        <v>4</v>
      </c>
      <c r="G11" s="85"/>
    </row>
    <row r="12" spans="1:7" ht="31.5">
      <c r="B12" s="172">
        <v>4</v>
      </c>
      <c r="C12" s="103" t="s">
        <v>11</v>
      </c>
      <c r="D12" s="22" t="s">
        <v>342</v>
      </c>
      <c r="E12" s="104"/>
      <c r="F12" s="21">
        <v>2</v>
      </c>
      <c r="G12" s="85"/>
    </row>
    <row r="13" spans="1:7" ht="15.75">
      <c r="B13" s="172">
        <v>5</v>
      </c>
      <c r="C13" s="75" t="s">
        <v>244</v>
      </c>
      <c r="D13" s="75" t="s">
        <v>13</v>
      </c>
      <c r="E13" s="86"/>
      <c r="F13" s="28">
        <v>1</v>
      </c>
      <c r="G13" s="85"/>
    </row>
    <row r="14" spans="1:7" ht="31.5">
      <c r="B14" s="172">
        <v>6</v>
      </c>
      <c r="C14" s="75" t="s">
        <v>14</v>
      </c>
      <c r="D14" s="81" t="s">
        <v>343</v>
      </c>
      <c r="E14" s="86"/>
      <c r="F14" s="28">
        <v>2</v>
      </c>
      <c r="G14" s="85"/>
    </row>
    <row r="15" spans="1:7" ht="15.75">
      <c r="B15" s="172"/>
      <c r="C15" s="75"/>
      <c r="D15" s="13" t="s">
        <v>15</v>
      </c>
      <c r="E15" s="86"/>
      <c r="F15" s="28">
        <f>SUM(F9:F14)</f>
        <v>15</v>
      </c>
      <c r="G15" s="85"/>
    </row>
    <row r="16" spans="1:7" ht="15.75">
      <c r="B16" s="171"/>
      <c r="C16" s="34"/>
      <c r="D16" s="93"/>
      <c r="E16" s="93"/>
      <c r="F16" s="34"/>
      <c r="G16" s="85"/>
    </row>
    <row r="17" spans="2:7" ht="15.75">
      <c r="B17" s="154"/>
      <c r="C17" s="85" t="s">
        <v>16</v>
      </c>
      <c r="D17" s="85"/>
      <c r="E17" s="85"/>
      <c r="F17" s="85"/>
      <c r="G17" s="85"/>
    </row>
    <row r="18" spans="2:7" ht="15.75">
      <c r="B18" s="154"/>
      <c r="C18" s="34"/>
      <c r="D18" s="85"/>
      <c r="E18" s="85"/>
      <c r="F18" s="85"/>
      <c r="G18" s="85"/>
    </row>
    <row r="19" spans="2:7" ht="15.75">
      <c r="B19" s="154"/>
      <c r="C19" s="85"/>
      <c r="D19" s="85"/>
      <c r="E19" s="85"/>
      <c r="F19" s="85"/>
      <c r="G19" s="85"/>
    </row>
    <row r="20" spans="2:7" ht="15.75">
      <c r="B20" s="154"/>
      <c r="C20" s="85"/>
      <c r="D20" s="85"/>
      <c r="E20" s="85"/>
      <c r="F20" s="85"/>
      <c r="G20" s="85"/>
    </row>
    <row r="21" spans="2:7" ht="15.75">
      <c r="B21" s="154"/>
      <c r="C21" s="85"/>
      <c r="D21" s="85"/>
      <c r="E21" s="85"/>
      <c r="F21" s="85"/>
      <c r="G21" s="85"/>
    </row>
    <row r="22" spans="2:7" ht="15.75">
      <c r="B22" s="154"/>
      <c r="C22" s="85"/>
      <c r="D22" s="85"/>
      <c r="E22" s="85"/>
      <c r="F22" s="85"/>
      <c r="G22" s="85"/>
    </row>
    <row r="23" spans="2:7" ht="15.75">
      <c r="B23" s="154"/>
      <c r="C23" s="85"/>
      <c r="D23" s="85"/>
      <c r="E23" s="85"/>
      <c r="F23" s="85"/>
      <c r="G23" s="85"/>
    </row>
    <row r="24" spans="2:7">
      <c r="B24" s="169"/>
      <c r="C24" s="108"/>
      <c r="D24" s="108"/>
      <c r="E24" s="108"/>
      <c r="F24" s="108"/>
      <c r="G24" s="108"/>
    </row>
    <row r="25" spans="2:7">
      <c r="B25" s="169"/>
      <c r="C25" s="108"/>
      <c r="D25" s="108"/>
      <c r="E25" s="108"/>
      <c r="F25" s="108"/>
      <c r="G25" s="108"/>
    </row>
    <row r="26" spans="2:7">
      <c r="B26" s="169"/>
      <c r="C26" s="108"/>
      <c r="D26" s="108"/>
      <c r="E26" s="108"/>
      <c r="F26" s="108"/>
      <c r="G26" s="108"/>
    </row>
    <row r="27" spans="2:7">
      <c r="B27" s="169"/>
      <c r="C27" s="108"/>
      <c r="D27" s="108"/>
      <c r="E27" s="108"/>
      <c r="F27" s="108"/>
      <c r="G27" s="108"/>
    </row>
    <row r="28" spans="2:7">
      <c r="B28" s="169"/>
      <c r="C28" s="108"/>
      <c r="D28" s="108"/>
      <c r="E28" s="108"/>
      <c r="F28" s="108"/>
      <c r="G28" s="108"/>
    </row>
    <row r="29" spans="2:7">
      <c r="B29" s="169"/>
      <c r="C29" s="108"/>
      <c r="D29" s="108"/>
      <c r="E29" s="108"/>
      <c r="F29" s="108"/>
      <c r="G29" s="108"/>
    </row>
    <row r="30" spans="2:7">
      <c r="B30" s="169"/>
      <c r="C30" s="108"/>
      <c r="D30" s="108"/>
      <c r="E30" s="108"/>
      <c r="F30" s="108"/>
      <c r="G30" s="108"/>
    </row>
    <row r="31" spans="2:7">
      <c r="B31" s="169"/>
      <c r="C31" s="108"/>
      <c r="D31" s="108"/>
      <c r="E31" s="108"/>
      <c r="F31" s="108"/>
      <c r="G31" s="108"/>
    </row>
    <row r="32" spans="2:7">
      <c r="B32" s="169"/>
      <c r="C32" s="108"/>
      <c r="D32" s="108"/>
      <c r="E32" s="108"/>
      <c r="F32" s="108"/>
      <c r="G32" s="108"/>
    </row>
    <row r="33" spans="2:7">
      <c r="B33" s="169"/>
      <c r="C33" s="108"/>
      <c r="D33" s="108"/>
      <c r="E33" s="108"/>
      <c r="F33" s="108"/>
      <c r="G33" s="108"/>
    </row>
    <row r="34" spans="2:7">
      <c r="B34" s="169"/>
      <c r="C34" s="108"/>
      <c r="D34" s="108"/>
      <c r="E34" s="108"/>
      <c r="F34" s="108"/>
      <c r="G34" s="108"/>
    </row>
    <row r="35" spans="2:7">
      <c r="B35" s="169"/>
      <c r="C35" s="108"/>
      <c r="D35" s="108"/>
      <c r="E35" s="108"/>
      <c r="F35" s="108"/>
      <c r="G35" s="108"/>
    </row>
    <row r="36" spans="2:7">
      <c r="B36" s="169"/>
      <c r="C36" s="108"/>
      <c r="D36" s="108"/>
      <c r="E36" s="108"/>
      <c r="F36" s="108"/>
      <c r="G36" s="108"/>
    </row>
    <row r="37" spans="2:7">
      <c r="B37" s="169"/>
      <c r="C37" s="108"/>
      <c r="D37" s="108"/>
      <c r="E37" s="108"/>
      <c r="F37" s="108"/>
      <c r="G37" s="108"/>
    </row>
    <row r="38" spans="2:7">
      <c r="B38" s="169"/>
      <c r="C38" s="108"/>
      <c r="D38" s="108"/>
      <c r="E38" s="108"/>
      <c r="F38" s="108"/>
      <c r="G38" s="108"/>
    </row>
    <row r="39" spans="2:7">
      <c r="B39" s="169"/>
      <c r="C39" s="108"/>
      <c r="D39" s="108"/>
      <c r="E39" s="108"/>
      <c r="F39" s="108"/>
      <c r="G39" s="108"/>
    </row>
    <row r="40" spans="2:7">
      <c r="B40" s="169"/>
      <c r="C40" s="108"/>
      <c r="D40" s="108"/>
      <c r="E40" s="108"/>
      <c r="F40" s="108"/>
      <c r="G40" s="108"/>
    </row>
    <row r="41" spans="2:7">
      <c r="B41" s="169"/>
      <c r="C41" s="108"/>
      <c r="D41" s="108"/>
      <c r="E41" s="108"/>
      <c r="F41" s="108"/>
      <c r="G41" s="108"/>
    </row>
    <row r="42" spans="2:7">
      <c r="B42" s="169"/>
      <c r="C42" s="108"/>
      <c r="D42" s="108"/>
      <c r="E42" s="108"/>
      <c r="F42" s="108"/>
      <c r="G42" s="108"/>
    </row>
    <row r="43" spans="2:7">
      <c r="B43" s="169"/>
      <c r="C43" s="108"/>
      <c r="D43" s="108"/>
      <c r="E43" s="108"/>
      <c r="F43" s="108"/>
      <c r="G43" s="108"/>
    </row>
    <row r="44" spans="2:7">
      <c r="B44" s="169"/>
      <c r="C44" s="108"/>
      <c r="D44" s="108"/>
      <c r="E44" s="108"/>
      <c r="F44" s="108"/>
      <c r="G44" s="108"/>
    </row>
    <row r="45" spans="2:7">
      <c r="B45" s="169"/>
      <c r="C45" s="108"/>
      <c r="D45" s="108"/>
      <c r="E45" s="108"/>
      <c r="F45" s="108"/>
      <c r="G45" s="108"/>
    </row>
    <row r="46" spans="2:7">
      <c r="B46" s="169"/>
      <c r="C46" s="108"/>
      <c r="D46" s="108"/>
      <c r="E46" s="108"/>
      <c r="F46" s="108"/>
      <c r="G46" s="108"/>
    </row>
    <row r="47" spans="2:7">
      <c r="B47" s="169"/>
      <c r="C47" s="108"/>
      <c r="D47" s="108"/>
      <c r="E47" s="108"/>
      <c r="F47" s="108"/>
      <c r="G47" s="108"/>
    </row>
    <row r="48" spans="2:7">
      <c r="B48" s="169"/>
      <c r="C48" s="108"/>
      <c r="D48" s="108"/>
      <c r="E48" s="108"/>
      <c r="F48" s="108"/>
      <c r="G48" s="108"/>
    </row>
    <row r="49" spans="2:7">
      <c r="B49" s="169"/>
      <c r="C49" s="108"/>
      <c r="D49" s="108"/>
      <c r="E49" s="108"/>
      <c r="F49" s="108"/>
      <c r="G49" s="108"/>
    </row>
    <row r="50" spans="2:7">
      <c r="B50" s="169"/>
      <c r="C50" s="108"/>
      <c r="D50" s="108"/>
      <c r="E50" s="108"/>
      <c r="F50" s="108"/>
      <c r="G50" s="108"/>
    </row>
    <row r="51" spans="2:7">
      <c r="B51" s="169"/>
      <c r="C51" s="108"/>
      <c r="D51" s="108"/>
      <c r="E51" s="108"/>
      <c r="F51" s="108"/>
      <c r="G51" s="108"/>
    </row>
    <row r="52" spans="2:7">
      <c r="B52" s="169"/>
      <c r="C52" s="108"/>
      <c r="D52" s="108"/>
      <c r="E52" s="108"/>
      <c r="F52" s="108"/>
      <c r="G52" s="108"/>
    </row>
    <row r="53" spans="2:7">
      <c r="B53" s="169"/>
      <c r="C53" s="108"/>
      <c r="D53" s="108"/>
      <c r="E53" s="108"/>
      <c r="F53" s="108"/>
      <c r="G53" s="108"/>
    </row>
    <row r="54" spans="2:7">
      <c r="B54" s="169"/>
      <c r="C54" s="108"/>
      <c r="D54" s="108"/>
      <c r="E54" s="108"/>
      <c r="F54" s="108"/>
      <c r="G54" s="108"/>
    </row>
    <row r="55" spans="2:7">
      <c r="B55" s="169"/>
      <c r="C55" s="108"/>
      <c r="D55" s="108"/>
      <c r="E55" s="108"/>
      <c r="F55" s="108"/>
      <c r="G55" s="108"/>
    </row>
    <row r="56" spans="2:7">
      <c r="B56" s="169"/>
      <c r="C56" s="108"/>
      <c r="D56" s="108"/>
      <c r="E56" s="108"/>
      <c r="F56" s="108"/>
      <c r="G56" s="108"/>
    </row>
    <row r="57" spans="2:7">
      <c r="B57" s="169"/>
      <c r="C57" s="108"/>
      <c r="D57" s="108"/>
      <c r="E57" s="108"/>
      <c r="F57" s="108"/>
      <c r="G57" s="108"/>
    </row>
    <row r="58" spans="2:7">
      <c r="B58" s="169"/>
      <c r="C58" s="108"/>
      <c r="D58" s="108"/>
      <c r="E58" s="108"/>
      <c r="F58" s="108"/>
      <c r="G58" s="108"/>
    </row>
    <row r="59" spans="2:7">
      <c r="B59" s="169"/>
      <c r="C59" s="108"/>
      <c r="D59" s="108"/>
      <c r="E59" s="108"/>
      <c r="F59" s="108"/>
      <c r="G59" s="108"/>
    </row>
    <row r="60" spans="2:7">
      <c r="B60" s="169"/>
      <c r="C60" s="108"/>
      <c r="D60" s="108"/>
      <c r="E60" s="108"/>
      <c r="F60" s="108"/>
      <c r="G60" s="108"/>
    </row>
    <row r="61" spans="2:7">
      <c r="B61" s="169"/>
      <c r="C61" s="108"/>
      <c r="D61" s="108"/>
      <c r="E61" s="108"/>
      <c r="F61" s="108"/>
      <c r="G61" s="108"/>
    </row>
  </sheetData>
  <mergeCells count="1">
    <mergeCell ref="B8:F8"/>
  </mergeCells>
  <hyperlinks>
    <hyperlink ref="B5" r:id="rId1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H36"/>
  <sheetViews>
    <sheetView workbookViewId="0">
      <selection activeCell="C6" sqref="C6:F6"/>
    </sheetView>
  </sheetViews>
  <sheetFormatPr defaultRowHeight="14.25"/>
  <cols>
    <col min="1" max="1" width="1.375" bestFit="1" customWidth="1"/>
    <col min="2" max="2" width="8.75" style="170"/>
    <col min="3" max="3" width="18.75" customWidth="1"/>
    <col min="4" max="4" width="28.875" customWidth="1"/>
    <col min="5" max="5" width="25" customWidth="1"/>
  </cols>
  <sheetData>
    <row r="1" spans="1:8" ht="15" thickBot="1"/>
    <row r="2" spans="1:8" ht="15.75">
      <c r="A2" t="s">
        <v>249</v>
      </c>
      <c r="B2" s="215"/>
      <c r="C2" s="216"/>
      <c r="D2" s="324" t="s">
        <v>0</v>
      </c>
      <c r="E2" s="324"/>
      <c r="F2" s="325"/>
      <c r="G2" s="85"/>
      <c r="H2" s="108"/>
    </row>
    <row r="3" spans="1:8" ht="15.75">
      <c r="B3" s="217"/>
      <c r="C3" s="218"/>
      <c r="D3" s="326" t="s">
        <v>310</v>
      </c>
      <c r="E3" s="326"/>
      <c r="F3" s="327"/>
      <c r="G3" s="85"/>
      <c r="H3" s="108"/>
    </row>
    <row r="4" spans="1:8" ht="16.5" thickBot="1">
      <c r="B4" s="219"/>
      <c r="C4" s="220"/>
      <c r="D4" s="328" t="s">
        <v>18</v>
      </c>
      <c r="E4" s="328"/>
      <c r="F4" s="329"/>
      <c r="G4" s="85"/>
      <c r="H4" s="108"/>
    </row>
    <row r="5" spans="1:8" ht="15.75">
      <c r="B5" s="198" t="s">
        <v>2</v>
      </c>
      <c r="C5" s="201" t="s">
        <v>19</v>
      </c>
      <c r="D5" s="202" t="s">
        <v>20</v>
      </c>
      <c r="E5" s="201" t="s">
        <v>3</v>
      </c>
      <c r="F5" s="198" t="s">
        <v>21</v>
      </c>
      <c r="G5" s="85"/>
      <c r="H5" s="108"/>
    </row>
    <row r="6" spans="1:8" ht="15.75">
      <c r="B6" s="172">
        <v>1</v>
      </c>
      <c r="C6" s="71" t="s">
        <v>5</v>
      </c>
      <c r="D6" s="289" t="s">
        <v>358</v>
      </c>
      <c r="E6" s="30" t="s">
        <v>359</v>
      </c>
      <c r="F6" s="28">
        <v>1</v>
      </c>
      <c r="G6" s="85"/>
      <c r="H6" s="108"/>
    </row>
    <row r="7" spans="1:8" ht="31.5">
      <c r="B7" s="82">
        <v>2</v>
      </c>
      <c r="C7" s="21" t="s">
        <v>243</v>
      </c>
      <c r="D7" s="5" t="s">
        <v>6</v>
      </c>
      <c r="E7" s="29" t="s">
        <v>7</v>
      </c>
      <c r="F7" s="28">
        <v>1</v>
      </c>
      <c r="G7" s="85"/>
      <c r="H7" s="108"/>
    </row>
    <row r="8" spans="1:8" ht="15.75">
      <c r="B8" s="330" t="s">
        <v>8</v>
      </c>
      <c r="C8" s="331"/>
      <c r="D8" s="331"/>
      <c r="E8" s="331"/>
      <c r="F8" s="332"/>
      <c r="G8" s="85"/>
      <c r="H8" s="108"/>
    </row>
    <row r="9" spans="1:8" ht="15.75">
      <c r="B9" s="82">
        <v>1</v>
      </c>
      <c r="C9" s="88" t="s">
        <v>219</v>
      </c>
      <c r="D9" s="29" t="s">
        <v>344</v>
      </c>
      <c r="E9" s="38" t="s">
        <v>22</v>
      </c>
      <c r="F9" s="28">
        <v>4</v>
      </c>
      <c r="G9" s="85"/>
      <c r="H9" s="108"/>
    </row>
    <row r="10" spans="1:8" ht="15.75">
      <c r="B10" s="82">
        <v>2</v>
      </c>
      <c r="C10" s="88" t="s">
        <v>5</v>
      </c>
      <c r="D10" s="29" t="s">
        <v>340</v>
      </c>
      <c r="E10" s="38" t="s">
        <v>22</v>
      </c>
      <c r="F10" s="28">
        <v>2</v>
      </c>
      <c r="G10" s="85"/>
      <c r="H10" s="108"/>
    </row>
    <row r="11" spans="1:8" ht="15.75">
      <c r="B11" s="82">
        <v>3</v>
      </c>
      <c r="C11" s="88" t="s">
        <v>10</v>
      </c>
      <c r="D11" s="75" t="s">
        <v>341</v>
      </c>
      <c r="E11" s="38" t="s">
        <v>22</v>
      </c>
      <c r="F11" s="28">
        <v>4</v>
      </c>
      <c r="G11" s="85"/>
      <c r="H11" s="108"/>
    </row>
    <row r="12" spans="1:8" ht="31.5">
      <c r="B12" s="172">
        <v>4</v>
      </c>
      <c r="C12" s="68" t="s">
        <v>11</v>
      </c>
      <c r="D12" s="149" t="s">
        <v>12</v>
      </c>
      <c r="E12" s="114" t="s">
        <v>22</v>
      </c>
      <c r="F12" s="151">
        <v>2</v>
      </c>
      <c r="G12" s="85"/>
      <c r="H12" s="108"/>
    </row>
    <row r="13" spans="1:8" ht="31.5">
      <c r="B13" s="172">
        <v>5</v>
      </c>
      <c r="C13" s="75" t="s">
        <v>244</v>
      </c>
      <c r="D13" s="115" t="s">
        <v>23</v>
      </c>
      <c r="E13" s="38" t="s">
        <v>22</v>
      </c>
      <c r="F13" s="152">
        <v>1</v>
      </c>
      <c r="G13" s="85"/>
      <c r="H13" s="108"/>
    </row>
    <row r="14" spans="1:8" ht="47.25">
      <c r="B14" s="182">
        <v>6</v>
      </c>
      <c r="C14" s="183" t="s">
        <v>24</v>
      </c>
      <c r="D14" s="184" t="s">
        <v>343</v>
      </c>
      <c r="E14" s="185" t="s">
        <v>22</v>
      </c>
      <c r="F14" s="186">
        <v>2</v>
      </c>
      <c r="G14" s="85"/>
      <c r="H14" s="108"/>
    </row>
    <row r="15" spans="1:8" ht="15.75">
      <c r="B15" s="28"/>
      <c r="C15" s="88"/>
      <c r="D15" s="29"/>
      <c r="E15" s="38"/>
      <c r="F15" s="28"/>
      <c r="G15" s="85"/>
      <c r="H15" s="108"/>
    </row>
    <row r="16" spans="1:8" ht="15.75">
      <c r="B16" s="28"/>
      <c r="C16" s="88"/>
      <c r="D16" s="29" t="s">
        <v>15</v>
      </c>
      <c r="E16" s="38"/>
      <c r="F16" s="28">
        <v>15</v>
      </c>
      <c r="G16" s="85"/>
      <c r="H16" s="108"/>
    </row>
    <row r="17" spans="2:8" ht="15.75">
      <c r="B17" s="171"/>
      <c r="C17" s="85" t="s">
        <v>16</v>
      </c>
      <c r="D17" s="34"/>
      <c r="E17" s="34"/>
      <c r="F17" s="85"/>
      <c r="G17" s="85"/>
      <c r="H17" s="108"/>
    </row>
    <row r="18" spans="2:8" ht="15.75">
      <c r="B18" s="154"/>
      <c r="C18" s="85"/>
      <c r="D18" s="85"/>
      <c r="E18" s="85"/>
      <c r="F18" s="85"/>
      <c r="G18" s="85"/>
      <c r="H18" s="108"/>
    </row>
    <row r="19" spans="2:8" ht="15.75">
      <c r="B19" s="154"/>
      <c r="C19" s="85"/>
      <c r="D19" s="85"/>
      <c r="E19" s="85"/>
      <c r="F19" s="85"/>
      <c r="G19" s="85"/>
      <c r="H19" s="108"/>
    </row>
    <row r="20" spans="2:8" ht="15.75">
      <c r="B20" s="154"/>
      <c r="C20" s="85"/>
      <c r="D20" s="85"/>
      <c r="E20" s="85"/>
      <c r="F20" s="85"/>
      <c r="G20" s="85"/>
      <c r="H20" s="108"/>
    </row>
    <row r="21" spans="2:8" ht="15.75">
      <c r="B21" s="154"/>
      <c r="C21" s="85"/>
      <c r="D21" s="85"/>
      <c r="E21" s="85"/>
      <c r="F21" s="85"/>
      <c r="G21" s="85"/>
      <c r="H21" s="108"/>
    </row>
    <row r="22" spans="2:8" ht="15.75">
      <c r="B22" s="154"/>
      <c r="C22" s="85"/>
      <c r="D22" s="85"/>
      <c r="E22" s="85"/>
      <c r="F22" s="85"/>
      <c r="G22" s="85"/>
      <c r="H22" s="108"/>
    </row>
    <row r="23" spans="2:8" ht="15.75">
      <c r="B23" s="154"/>
      <c r="C23" s="85"/>
      <c r="D23" s="85"/>
      <c r="E23" s="85"/>
      <c r="F23" s="85"/>
      <c r="G23" s="85"/>
      <c r="H23" s="108"/>
    </row>
    <row r="24" spans="2:8" ht="15.75">
      <c r="B24" s="174"/>
      <c r="C24" s="2"/>
      <c r="D24" s="2"/>
      <c r="E24" s="2"/>
      <c r="F24" s="2"/>
      <c r="G24" s="2"/>
    </row>
    <row r="25" spans="2:8" ht="15.75">
      <c r="B25" s="174"/>
      <c r="C25" s="2"/>
      <c r="D25" s="2"/>
      <c r="E25" s="2"/>
      <c r="F25" s="2"/>
      <c r="G25" s="2"/>
    </row>
    <row r="26" spans="2:8" ht="15.75">
      <c r="B26" s="174"/>
      <c r="C26" s="2"/>
      <c r="D26" s="2"/>
      <c r="E26" s="2"/>
      <c r="F26" s="2"/>
      <c r="G26" s="2"/>
    </row>
    <row r="27" spans="2:8" ht="15.75">
      <c r="B27" s="174"/>
      <c r="C27" s="2"/>
      <c r="D27" s="2"/>
      <c r="E27" s="2"/>
      <c r="F27" s="2"/>
      <c r="G27" s="2"/>
    </row>
    <row r="28" spans="2:8" ht="15.75">
      <c r="B28" s="174"/>
      <c r="C28" s="2"/>
      <c r="D28" s="2"/>
      <c r="E28" s="2"/>
      <c r="F28" s="2"/>
      <c r="G28" s="2"/>
    </row>
    <row r="29" spans="2:8" ht="15.75">
      <c r="B29" s="174"/>
      <c r="C29" s="2"/>
      <c r="D29" s="2"/>
      <c r="E29" s="2"/>
      <c r="F29" s="2"/>
      <c r="G29" s="2"/>
    </row>
    <row r="30" spans="2:8" ht="15.75">
      <c r="B30" s="174"/>
      <c r="C30" s="2"/>
      <c r="D30" s="2"/>
      <c r="E30" s="2"/>
      <c r="F30" s="2"/>
      <c r="G30" s="2"/>
    </row>
    <row r="31" spans="2:8" ht="15.75">
      <c r="B31" s="174"/>
      <c r="C31" s="2"/>
      <c r="D31" s="2"/>
      <c r="E31" s="2"/>
      <c r="F31" s="2"/>
      <c r="G31" s="2"/>
    </row>
    <row r="32" spans="2:8" ht="15.75">
      <c r="B32" s="174"/>
      <c r="C32" s="2"/>
      <c r="D32" s="2"/>
      <c r="E32" s="2"/>
      <c r="F32" s="2"/>
      <c r="G32" s="2"/>
    </row>
    <row r="33" spans="2:7" ht="15.75">
      <c r="B33" s="174"/>
      <c r="C33" s="2"/>
      <c r="D33" s="2"/>
      <c r="E33" s="2"/>
      <c r="F33" s="2"/>
      <c r="G33" s="2"/>
    </row>
    <row r="34" spans="2:7" ht="15.75">
      <c r="B34" s="174"/>
      <c r="C34" s="2"/>
      <c r="D34" s="2"/>
      <c r="E34" s="2"/>
      <c r="F34" s="2"/>
      <c r="G34" s="2"/>
    </row>
    <row r="35" spans="2:7" ht="15.75">
      <c r="B35" s="174"/>
      <c r="C35" s="2"/>
      <c r="D35" s="2"/>
      <c r="E35" s="2"/>
      <c r="F35" s="2"/>
      <c r="G35" s="2"/>
    </row>
    <row r="36" spans="2:7" ht="15.75">
      <c r="B36" s="174"/>
      <c r="C36" s="2"/>
      <c r="D36" s="2"/>
      <c r="E36" s="2"/>
      <c r="F36" s="2"/>
      <c r="G36" s="2"/>
    </row>
  </sheetData>
  <mergeCells count="4">
    <mergeCell ref="D2:F2"/>
    <mergeCell ref="D3:F3"/>
    <mergeCell ref="D4:F4"/>
    <mergeCell ref="B8:F8"/>
  </mergeCells>
  <hyperlinks>
    <hyperlink ref="B5" r:id="rId1"/>
  </hyperlinks>
  <pageMargins left="0.7" right="0.7" top="0.75" bottom="0.75" header="0.3" footer="0.3"/>
  <pageSetup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G47"/>
  <sheetViews>
    <sheetView workbookViewId="0">
      <selection activeCell="C7" sqref="C7:F7"/>
    </sheetView>
  </sheetViews>
  <sheetFormatPr defaultRowHeight="14.25"/>
  <cols>
    <col min="1" max="1" width="1.375" bestFit="1" customWidth="1"/>
    <col min="2" max="2" width="8.75" style="170"/>
    <col min="3" max="3" width="23.875" customWidth="1"/>
    <col min="4" max="4" width="30.25" customWidth="1"/>
    <col min="5" max="5" width="23.75" customWidth="1"/>
  </cols>
  <sheetData>
    <row r="1" spans="1:7" ht="15" thickBot="1"/>
    <row r="2" spans="1:7" ht="15.75">
      <c r="A2" t="s">
        <v>249</v>
      </c>
      <c r="B2" s="215"/>
      <c r="C2" s="216"/>
      <c r="D2" s="324" t="s">
        <v>0</v>
      </c>
      <c r="E2" s="324"/>
      <c r="F2" s="325"/>
      <c r="G2" s="6"/>
    </row>
    <row r="3" spans="1:7" ht="15.75">
      <c r="B3" s="217"/>
      <c r="C3" s="218"/>
      <c r="D3" s="326" t="s">
        <v>310</v>
      </c>
      <c r="E3" s="326"/>
      <c r="F3" s="327"/>
      <c r="G3" s="6"/>
    </row>
    <row r="4" spans="1:7" ht="16.5" thickBot="1">
      <c r="B4" s="219"/>
      <c r="C4" s="220"/>
      <c r="D4" s="328" t="s">
        <v>307</v>
      </c>
      <c r="E4" s="328"/>
      <c r="F4" s="329"/>
      <c r="G4" s="6"/>
    </row>
    <row r="5" spans="1:7" ht="15.75">
      <c r="B5" s="150" t="s">
        <v>2</v>
      </c>
      <c r="C5" s="192" t="s">
        <v>19</v>
      </c>
      <c r="D5" s="193" t="s">
        <v>20</v>
      </c>
      <c r="E5" s="192" t="s">
        <v>3</v>
      </c>
      <c r="F5" s="150" t="s">
        <v>21</v>
      </c>
      <c r="G5" s="7"/>
    </row>
    <row r="6" spans="1:7" ht="15.75">
      <c r="B6" s="21">
        <v>1</v>
      </c>
      <c r="C6" s="100" t="s">
        <v>26</v>
      </c>
      <c r="D6" s="109" t="s">
        <v>144</v>
      </c>
      <c r="E6" s="101" t="s">
        <v>34</v>
      </c>
      <c r="F6" s="8" t="s">
        <v>28</v>
      </c>
      <c r="G6" s="9"/>
    </row>
    <row r="7" spans="1:7" ht="15.75">
      <c r="B7" s="21">
        <v>2</v>
      </c>
      <c r="C7" s="71" t="s">
        <v>5</v>
      </c>
      <c r="D7" s="289" t="s">
        <v>358</v>
      </c>
      <c r="E7" s="30" t="s">
        <v>359</v>
      </c>
      <c r="F7" s="28">
        <v>1</v>
      </c>
      <c r="G7" s="6"/>
    </row>
    <row r="8" spans="1:7" ht="15.75">
      <c r="B8" s="21">
        <v>3</v>
      </c>
      <c r="C8" s="100" t="s">
        <v>30</v>
      </c>
      <c r="D8" s="10" t="s">
        <v>31</v>
      </c>
      <c r="E8" s="10" t="s">
        <v>29</v>
      </c>
      <c r="F8" s="8">
        <v>1</v>
      </c>
      <c r="G8" s="6"/>
    </row>
    <row r="9" spans="1:7" ht="15.75">
      <c r="B9" s="21">
        <v>4</v>
      </c>
      <c r="C9" s="100" t="s">
        <v>32</v>
      </c>
      <c r="D9" s="10" t="s">
        <v>33</v>
      </c>
      <c r="E9" s="10" t="s">
        <v>34</v>
      </c>
      <c r="F9" s="8">
        <v>1</v>
      </c>
      <c r="G9" s="6"/>
    </row>
    <row r="10" spans="1:7" ht="15.75">
      <c r="B10" s="21">
        <v>5</v>
      </c>
      <c r="C10" s="100" t="s">
        <v>35</v>
      </c>
      <c r="D10" s="96" t="s">
        <v>36</v>
      </c>
      <c r="E10" s="11" t="s">
        <v>37</v>
      </c>
      <c r="F10" s="12">
        <v>1</v>
      </c>
      <c r="G10" s="6"/>
    </row>
    <row r="11" spans="1:7" ht="31.5">
      <c r="B11" s="21">
        <v>6</v>
      </c>
      <c r="C11" s="25" t="s">
        <v>248</v>
      </c>
      <c r="D11" s="96" t="s">
        <v>38</v>
      </c>
      <c r="E11" s="111" t="s">
        <v>7</v>
      </c>
      <c r="F11" s="112">
        <v>1</v>
      </c>
      <c r="G11" s="6"/>
    </row>
    <row r="12" spans="1:7" ht="15.75">
      <c r="B12" s="21"/>
      <c r="C12" s="100"/>
      <c r="D12" s="96"/>
      <c r="E12" s="11"/>
      <c r="F12" s="12"/>
      <c r="G12" s="6"/>
    </row>
    <row r="13" spans="1:7" ht="15.75">
      <c r="B13" s="333" t="s">
        <v>39</v>
      </c>
      <c r="C13" s="334"/>
      <c r="D13" s="334"/>
      <c r="E13" s="334"/>
      <c r="F13" s="335"/>
      <c r="G13" s="6"/>
    </row>
    <row r="14" spans="1:7" ht="15.75">
      <c r="B14" s="21">
        <v>1</v>
      </c>
      <c r="C14" s="100" t="s">
        <v>9</v>
      </c>
      <c r="D14" s="13" t="s">
        <v>344</v>
      </c>
      <c r="E14" s="13"/>
      <c r="F14" s="8">
        <v>4</v>
      </c>
      <c r="G14" s="6"/>
    </row>
    <row r="15" spans="1:7" ht="15.75">
      <c r="B15" s="21">
        <v>2</v>
      </c>
      <c r="C15" s="100" t="s">
        <v>5</v>
      </c>
      <c r="D15" s="13" t="s">
        <v>340</v>
      </c>
      <c r="E15" s="13"/>
      <c r="F15" s="8">
        <v>4</v>
      </c>
      <c r="G15" s="6"/>
    </row>
    <row r="16" spans="1:7" ht="15.75">
      <c r="B16" s="21">
        <v>3</v>
      </c>
      <c r="C16" s="100" t="s">
        <v>10</v>
      </c>
      <c r="D16" s="13" t="s">
        <v>345</v>
      </c>
      <c r="E16" s="13"/>
      <c r="F16" s="8">
        <v>6</v>
      </c>
      <c r="G16" s="6"/>
    </row>
    <row r="17" spans="2:7" ht="15.75">
      <c r="B17" s="21">
        <v>4</v>
      </c>
      <c r="C17" s="100" t="s">
        <v>40</v>
      </c>
      <c r="D17" s="13" t="s">
        <v>344</v>
      </c>
      <c r="E17" s="13"/>
      <c r="F17" s="8">
        <v>4</v>
      </c>
      <c r="G17" s="6"/>
    </row>
    <row r="18" spans="2:7" ht="15.75">
      <c r="B18" s="21">
        <v>5</v>
      </c>
      <c r="C18" s="100" t="s">
        <v>68</v>
      </c>
      <c r="D18" s="13" t="s">
        <v>339</v>
      </c>
      <c r="E18" s="13"/>
      <c r="F18" s="8">
        <v>4</v>
      </c>
      <c r="G18" s="6"/>
    </row>
    <row r="19" spans="2:7" ht="15.75">
      <c r="B19" s="21">
        <v>6</v>
      </c>
      <c r="C19" s="100" t="s">
        <v>35</v>
      </c>
      <c r="D19" s="13" t="s">
        <v>346</v>
      </c>
      <c r="E19" s="13"/>
      <c r="F19" s="8">
        <v>1</v>
      </c>
      <c r="G19" s="6"/>
    </row>
    <row r="20" spans="2:7" ht="15.75">
      <c r="B20" s="21">
        <v>7</v>
      </c>
      <c r="C20" s="100" t="s">
        <v>42</v>
      </c>
      <c r="D20" s="13" t="s">
        <v>347</v>
      </c>
      <c r="E20" s="13"/>
      <c r="F20" s="8">
        <v>1</v>
      </c>
      <c r="G20" s="6"/>
    </row>
    <row r="21" spans="2:7" ht="15.75">
      <c r="B21" s="21">
        <v>8</v>
      </c>
      <c r="C21" s="100" t="s">
        <v>11</v>
      </c>
      <c r="D21" s="13" t="s">
        <v>11</v>
      </c>
      <c r="E21" s="13"/>
      <c r="F21" s="8">
        <v>1</v>
      </c>
      <c r="G21" s="6"/>
    </row>
    <row r="22" spans="2:7" ht="47.25">
      <c r="B22" s="167">
        <v>9</v>
      </c>
      <c r="C22" s="163" t="s">
        <v>43</v>
      </c>
      <c r="D22" s="164" t="s">
        <v>348</v>
      </c>
      <c r="E22" s="165"/>
      <c r="F22" s="166">
        <v>2</v>
      </c>
      <c r="G22" s="6"/>
    </row>
    <row r="23" spans="2:7" ht="15.75">
      <c r="B23" s="21"/>
      <c r="C23" s="100"/>
      <c r="D23" s="13" t="s">
        <v>15</v>
      </c>
      <c r="E23" s="13"/>
      <c r="F23" s="21">
        <f>SUM(F14:F22)</f>
        <v>27</v>
      </c>
      <c r="G23" s="6"/>
    </row>
    <row r="24" spans="2:7" ht="15.75">
      <c r="B24" s="168"/>
      <c r="C24" s="25"/>
      <c r="D24" s="25"/>
      <c r="E24" s="25"/>
      <c r="F24" s="25"/>
      <c r="G24" s="6"/>
    </row>
    <row r="25" spans="2:7" ht="15.75">
      <c r="B25" s="168"/>
      <c r="C25" s="25"/>
      <c r="D25" s="25"/>
      <c r="E25" s="25"/>
      <c r="F25" s="25"/>
      <c r="G25" s="6"/>
    </row>
    <row r="26" spans="2:7" ht="15.75">
      <c r="B26" s="168"/>
      <c r="C26" s="25"/>
      <c r="D26" s="25"/>
      <c r="E26" s="25"/>
      <c r="F26" s="25"/>
      <c r="G26" s="6"/>
    </row>
    <row r="27" spans="2:7" ht="15.75">
      <c r="B27" s="168"/>
      <c r="C27" s="25"/>
      <c r="D27" s="25"/>
      <c r="E27" s="25"/>
      <c r="F27" s="25"/>
      <c r="G27" s="6"/>
    </row>
    <row r="28" spans="2:7" ht="15.75">
      <c r="B28" s="168"/>
      <c r="C28" s="25"/>
      <c r="D28" s="25"/>
      <c r="E28" s="25"/>
      <c r="F28" s="25"/>
      <c r="G28" s="6"/>
    </row>
    <row r="29" spans="2:7" ht="15.75">
      <c r="B29" s="168"/>
      <c r="C29" s="25"/>
      <c r="D29" s="25"/>
      <c r="E29" s="25"/>
      <c r="F29" s="25"/>
      <c r="G29" s="6"/>
    </row>
    <row r="30" spans="2:7" ht="15.75">
      <c r="B30" s="168"/>
      <c r="C30" s="25"/>
      <c r="D30" s="25"/>
      <c r="E30" s="25"/>
      <c r="F30" s="25"/>
      <c r="G30" s="6"/>
    </row>
    <row r="31" spans="2:7" ht="15.75">
      <c r="B31" s="168"/>
      <c r="C31" s="25"/>
      <c r="D31" s="25"/>
      <c r="E31" s="25"/>
      <c r="F31" s="25"/>
      <c r="G31" s="6"/>
    </row>
    <row r="32" spans="2:7" ht="15.75">
      <c r="B32" s="168"/>
      <c r="C32" s="25"/>
      <c r="D32" s="25"/>
      <c r="E32" s="25"/>
      <c r="F32" s="25"/>
      <c r="G32" s="6"/>
    </row>
    <row r="33" spans="2:7" ht="15.75">
      <c r="B33" s="168"/>
      <c r="C33" s="25"/>
      <c r="D33" s="25"/>
      <c r="E33" s="25"/>
      <c r="F33" s="25"/>
      <c r="G33" s="6"/>
    </row>
    <row r="34" spans="2:7" ht="15.75">
      <c r="B34" s="168"/>
      <c r="C34" s="25"/>
      <c r="D34" s="25"/>
      <c r="E34" s="25"/>
      <c r="F34" s="25"/>
      <c r="G34" s="6"/>
    </row>
    <row r="35" spans="2:7" ht="15.75">
      <c r="B35" s="168"/>
      <c r="C35" s="25"/>
      <c r="D35" s="25"/>
      <c r="E35" s="25"/>
      <c r="F35" s="25"/>
      <c r="G35" s="6"/>
    </row>
    <row r="36" spans="2:7" ht="15.75">
      <c r="B36" s="168"/>
      <c r="C36" s="25"/>
      <c r="D36" s="25"/>
      <c r="E36" s="25"/>
      <c r="F36" s="25"/>
      <c r="G36" s="6"/>
    </row>
    <row r="37" spans="2:7" ht="15.75">
      <c r="B37" s="168"/>
      <c r="C37" s="25"/>
      <c r="D37" s="25"/>
      <c r="E37" s="25"/>
      <c r="F37" s="25"/>
      <c r="G37" s="6"/>
    </row>
    <row r="38" spans="2:7" ht="15.75">
      <c r="B38" s="168"/>
      <c r="C38" s="25"/>
      <c r="D38" s="25"/>
      <c r="E38" s="25"/>
      <c r="F38" s="25"/>
      <c r="G38" s="6"/>
    </row>
    <row r="39" spans="2:7">
      <c r="B39" s="169"/>
      <c r="C39" s="108"/>
      <c r="D39" s="108"/>
      <c r="E39" s="108"/>
      <c r="F39" s="108"/>
    </row>
    <row r="40" spans="2:7">
      <c r="B40" s="169"/>
      <c r="C40" s="108"/>
      <c r="D40" s="108"/>
      <c r="E40" s="108"/>
      <c r="F40" s="108"/>
    </row>
    <row r="41" spans="2:7">
      <c r="B41" s="169"/>
      <c r="C41" s="108"/>
      <c r="D41" s="108"/>
      <c r="E41" s="108"/>
      <c r="F41" s="108"/>
    </row>
    <row r="42" spans="2:7">
      <c r="B42" s="169"/>
      <c r="C42" s="108"/>
      <c r="D42" s="108"/>
      <c r="E42" s="108"/>
      <c r="F42" s="108"/>
    </row>
    <row r="43" spans="2:7">
      <c r="B43" s="169"/>
      <c r="C43" s="108"/>
      <c r="D43" s="108"/>
      <c r="E43" s="108"/>
      <c r="F43" s="108"/>
    </row>
    <row r="44" spans="2:7">
      <c r="B44" s="169"/>
      <c r="C44" s="108"/>
      <c r="D44" s="108"/>
      <c r="E44" s="108"/>
      <c r="F44" s="108"/>
    </row>
    <row r="45" spans="2:7">
      <c r="B45" s="169"/>
      <c r="C45" s="108"/>
      <c r="D45" s="108"/>
      <c r="E45" s="108"/>
      <c r="F45" s="108"/>
    </row>
    <row r="46" spans="2:7">
      <c r="B46" s="169"/>
      <c r="C46" s="108"/>
      <c r="D46" s="108"/>
      <c r="E46" s="108"/>
      <c r="F46" s="108"/>
    </row>
    <row r="47" spans="2:7">
      <c r="B47" s="169"/>
      <c r="C47" s="108"/>
      <c r="D47" s="108"/>
      <c r="E47" s="108"/>
      <c r="F47" s="108"/>
    </row>
  </sheetData>
  <mergeCells count="4">
    <mergeCell ref="B13:F13"/>
    <mergeCell ref="D2:F2"/>
    <mergeCell ref="D3:F3"/>
    <mergeCell ref="D4:F4"/>
  </mergeCells>
  <hyperlinks>
    <hyperlink ref="B5" r:id="rId1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G42"/>
  <sheetViews>
    <sheetView workbookViewId="0">
      <selection activeCell="C7" sqref="C7:F7"/>
    </sheetView>
  </sheetViews>
  <sheetFormatPr defaultColWidth="8.75" defaultRowHeight="15.75"/>
  <cols>
    <col min="1" max="1" width="1.375" style="118" bestFit="1" customWidth="1"/>
    <col min="2" max="2" width="8.75" style="119"/>
    <col min="3" max="3" width="23.625" style="118" customWidth="1"/>
    <col min="4" max="4" width="25.5" style="118" customWidth="1"/>
    <col min="5" max="5" width="16.875" style="118" customWidth="1"/>
    <col min="6" max="16384" width="8.75" style="118"/>
  </cols>
  <sheetData>
    <row r="1" spans="1:7" ht="16.5" thickBot="1"/>
    <row r="2" spans="1:7">
      <c r="B2" s="221"/>
      <c r="C2" s="222"/>
      <c r="D2" s="342" t="s">
        <v>0</v>
      </c>
      <c r="E2" s="342"/>
      <c r="F2" s="343"/>
    </row>
    <row r="3" spans="1:7">
      <c r="A3" s="118" t="s">
        <v>249</v>
      </c>
      <c r="B3" s="336" t="s">
        <v>310</v>
      </c>
      <c r="C3" s="337"/>
      <c r="D3" s="337"/>
      <c r="E3" s="337"/>
      <c r="F3" s="338"/>
      <c r="G3" s="14"/>
    </row>
    <row r="4" spans="1:7" ht="16.5" thickBot="1">
      <c r="B4" s="339" t="s">
        <v>308</v>
      </c>
      <c r="C4" s="340"/>
      <c r="D4" s="340"/>
      <c r="E4" s="340"/>
      <c r="F4" s="341"/>
      <c r="G4" s="14"/>
    </row>
    <row r="5" spans="1:7">
      <c r="B5" s="198" t="s">
        <v>2</v>
      </c>
      <c r="C5" s="201" t="s">
        <v>19</v>
      </c>
      <c r="D5" s="202" t="s">
        <v>20</v>
      </c>
      <c r="E5" s="201" t="s">
        <v>3</v>
      </c>
      <c r="F5" s="198" t="s">
        <v>21</v>
      </c>
      <c r="G5" s="14"/>
    </row>
    <row r="6" spans="1:7" ht="31.5">
      <c r="B6" s="21">
        <v>1</v>
      </c>
      <c r="C6" s="21" t="s">
        <v>26</v>
      </c>
      <c r="D6" s="284" t="s">
        <v>144</v>
      </c>
      <c r="E6" s="79" t="s">
        <v>34</v>
      </c>
      <c r="F6" s="8" t="s">
        <v>28</v>
      </c>
      <c r="G6" s="14"/>
    </row>
    <row r="7" spans="1:7">
      <c r="B7" s="175">
        <v>2</v>
      </c>
      <c r="C7" s="71" t="s">
        <v>5</v>
      </c>
      <c r="D7" s="289" t="s">
        <v>358</v>
      </c>
      <c r="E7" s="30" t="s">
        <v>359</v>
      </c>
      <c r="F7" s="28">
        <v>1</v>
      </c>
      <c r="G7" s="14"/>
    </row>
    <row r="8" spans="1:7" ht="31.5">
      <c r="B8" s="21">
        <v>3</v>
      </c>
      <c r="C8" s="21" t="s">
        <v>30</v>
      </c>
      <c r="D8" s="97" t="s">
        <v>31</v>
      </c>
      <c r="E8" s="97" t="s">
        <v>29</v>
      </c>
      <c r="F8" s="8">
        <v>1</v>
      </c>
      <c r="G8" s="14"/>
    </row>
    <row r="9" spans="1:7" ht="31.5">
      <c r="B9" s="132">
        <v>4</v>
      </c>
      <c r="C9" s="132" t="s">
        <v>51</v>
      </c>
      <c r="D9" s="97" t="s">
        <v>52</v>
      </c>
      <c r="E9" s="97" t="s">
        <v>34</v>
      </c>
      <c r="F9" s="8">
        <v>1</v>
      </c>
      <c r="G9" s="14"/>
    </row>
    <row r="10" spans="1:7">
      <c r="B10" s="187">
        <v>5</v>
      </c>
      <c r="C10" s="113" t="s">
        <v>35</v>
      </c>
      <c r="D10" s="278" t="s">
        <v>36</v>
      </c>
      <c r="E10" s="188" t="s">
        <v>37</v>
      </c>
      <c r="F10" s="188">
        <v>1</v>
      </c>
      <c r="G10" s="14"/>
    </row>
    <row r="11" spans="1:7" ht="31.5">
      <c r="B11" s="21">
        <v>6</v>
      </c>
      <c r="C11" s="112" t="s">
        <v>243</v>
      </c>
      <c r="D11" s="112" t="s">
        <v>38</v>
      </c>
      <c r="E11" s="12" t="s">
        <v>7</v>
      </c>
      <c r="F11" s="112">
        <v>1</v>
      </c>
      <c r="G11" s="14"/>
    </row>
    <row r="12" spans="1:7">
      <c r="B12" s="333" t="s">
        <v>39</v>
      </c>
      <c r="C12" s="334"/>
      <c r="D12" s="334"/>
      <c r="E12" s="334"/>
      <c r="F12" s="335"/>
      <c r="G12" s="14"/>
    </row>
    <row r="13" spans="1:7">
      <c r="B13" s="189">
        <v>1</v>
      </c>
      <c r="C13" s="21" t="s">
        <v>9</v>
      </c>
      <c r="D13" s="8" t="s">
        <v>349</v>
      </c>
      <c r="E13" s="8"/>
      <c r="F13" s="8">
        <v>4</v>
      </c>
      <c r="G13" s="14"/>
    </row>
    <row r="14" spans="1:7">
      <c r="B14" s="175">
        <v>2</v>
      </c>
      <c r="C14" s="21" t="s">
        <v>5</v>
      </c>
      <c r="D14" s="8" t="s">
        <v>340</v>
      </c>
      <c r="E14" s="8"/>
      <c r="F14" s="8">
        <v>4</v>
      </c>
      <c r="G14" s="14"/>
    </row>
    <row r="15" spans="1:7">
      <c r="B15" s="175">
        <v>3</v>
      </c>
      <c r="C15" s="21" t="s">
        <v>10</v>
      </c>
      <c r="D15" s="8" t="s">
        <v>350</v>
      </c>
      <c r="E15" s="8"/>
      <c r="F15" s="8">
        <v>6</v>
      </c>
      <c r="G15" s="15"/>
    </row>
    <row r="16" spans="1:7">
      <c r="B16" s="175">
        <v>4</v>
      </c>
      <c r="C16" s="21" t="s">
        <v>40</v>
      </c>
      <c r="D16" s="8" t="s">
        <v>349</v>
      </c>
      <c r="E16" s="8"/>
      <c r="F16" s="8">
        <v>4</v>
      </c>
      <c r="G16" s="15"/>
    </row>
    <row r="17" spans="2:7">
      <c r="B17" s="175">
        <v>5</v>
      </c>
      <c r="C17" s="21" t="s">
        <v>68</v>
      </c>
      <c r="D17" s="8" t="s">
        <v>351</v>
      </c>
      <c r="E17" s="8"/>
      <c r="F17" s="8">
        <v>4</v>
      </c>
      <c r="G17" s="15"/>
    </row>
    <row r="18" spans="2:7">
      <c r="B18" s="175">
        <v>6</v>
      </c>
      <c r="C18" s="21" t="s">
        <v>35</v>
      </c>
      <c r="D18" s="8" t="s">
        <v>347</v>
      </c>
      <c r="E18" s="8"/>
      <c r="F18" s="8">
        <v>1</v>
      </c>
      <c r="G18" s="15"/>
    </row>
    <row r="19" spans="2:7">
      <c r="B19" s="175">
        <v>7</v>
      </c>
      <c r="C19" s="21" t="s">
        <v>42</v>
      </c>
      <c r="D19" s="8" t="s">
        <v>347</v>
      </c>
      <c r="E19" s="8"/>
      <c r="F19" s="8">
        <v>1</v>
      </c>
      <c r="G19" s="15"/>
    </row>
    <row r="20" spans="2:7">
      <c r="B20" s="175">
        <v>8</v>
      </c>
      <c r="C20" s="21" t="s">
        <v>11</v>
      </c>
      <c r="D20" s="8" t="s">
        <v>11</v>
      </c>
      <c r="E20" s="8"/>
      <c r="F20" s="8">
        <v>1</v>
      </c>
      <c r="G20" s="15"/>
    </row>
    <row r="21" spans="2:7">
      <c r="B21" s="187">
        <v>9</v>
      </c>
      <c r="C21" s="187" t="s">
        <v>333</v>
      </c>
      <c r="D21" s="285"/>
      <c r="E21" s="286"/>
      <c r="F21" s="278">
        <v>1</v>
      </c>
      <c r="G21" s="15"/>
    </row>
    <row r="22" spans="2:7">
      <c r="B22" s="112"/>
      <c r="C22" s="112" t="s">
        <v>243</v>
      </c>
      <c r="D22" s="112" t="s">
        <v>352</v>
      </c>
      <c r="E22" s="112"/>
      <c r="F22" s="112">
        <v>2</v>
      </c>
      <c r="G22" s="6"/>
    </row>
    <row r="23" spans="2:7">
      <c r="B23" s="112"/>
      <c r="C23" s="112" t="s">
        <v>15</v>
      </c>
      <c r="D23" s="112"/>
      <c r="E23" s="112"/>
      <c r="F23" s="112">
        <v>28</v>
      </c>
      <c r="G23" s="6"/>
    </row>
    <row r="24" spans="2:7">
      <c r="B24" s="168"/>
      <c r="C24" s="25"/>
      <c r="D24" s="25"/>
      <c r="E24" s="25"/>
      <c r="F24" s="25"/>
      <c r="G24" s="6"/>
    </row>
    <row r="25" spans="2:7">
      <c r="B25" s="168"/>
      <c r="C25" s="25"/>
      <c r="D25" s="25"/>
      <c r="E25" s="25"/>
      <c r="F25" s="25"/>
      <c r="G25" s="6"/>
    </row>
    <row r="26" spans="2:7">
      <c r="B26" s="168"/>
      <c r="C26" s="25"/>
      <c r="D26" s="25"/>
      <c r="E26" s="25"/>
      <c r="F26" s="25"/>
      <c r="G26" s="6"/>
    </row>
    <row r="27" spans="2:7">
      <c r="B27" s="168"/>
      <c r="C27" s="25"/>
      <c r="D27" s="25"/>
      <c r="E27" s="25"/>
      <c r="F27" s="25"/>
      <c r="G27" s="6"/>
    </row>
    <row r="28" spans="2:7">
      <c r="B28" s="168"/>
      <c r="C28" s="25"/>
      <c r="D28" s="25"/>
      <c r="E28" s="25"/>
      <c r="F28" s="25"/>
      <c r="G28" s="6"/>
    </row>
    <row r="29" spans="2:7">
      <c r="B29" s="168"/>
      <c r="C29" s="25"/>
      <c r="D29" s="25"/>
      <c r="E29" s="25"/>
      <c r="F29" s="25"/>
      <c r="G29" s="6"/>
    </row>
    <row r="30" spans="2:7">
      <c r="B30" s="168"/>
      <c r="C30" s="25"/>
      <c r="D30" s="25"/>
      <c r="E30" s="25"/>
      <c r="F30" s="25"/>
      <c r="G30" s="6"/>
    </row>
    <row r="31" spans="2:7">
      <c r="B31" s="168"/>
      <c r="C31" s="25"/>
      <c r="D31" s="25"/>
      <c r="E31" s="25"/>
      <c r="F31" s="25"/>
      <c r="G31" s="6"/>
    </row>
    <row r="32" spans="2:7">
      <c r="B32" s="168"/>
      <c r="C32" s="25"/>
      <c r="D32" s="25"/>
      <c r="E32" s="25"/>
      <c r="F32" s="25"/>
      <c r="G32" s="6"/>
    </row>
    <row r="33" spans="2:7">
      <c r="B33" s="168"/>
      <c r="C33" s="25"/>
      <c r="D33" s="25"/>
      <c r="E33" s="25"/>
      <c r="F33" s="25"/>
      <c r="G33" s="6"/>
    </row>
    <row r="34" spans="2:7">
      <c r="B34" s="168"/>
      <c r="C34" s="25"/>
      <c r="D34" s="25"/>
      <c r="E34" s="25"/>
      <c r="F34" s="25"/>
      <c r="G34" s="6"/>
    </row>
    <row r="35" spans="2:7">
      <c r="B35" s="190"/>
      <c r="C35" s="191"/>
      <c r="D35" s="191"/>
      <c r="E35" s="191"/>
      <c r="F35" s="191"/>
    </row>
    <row r="36" spans="2:7">
      <c r="B36" s="190"/>
      <c r="C36" s="191"/>
      <c r="D36" s="191"/>
      <c r="E36" s="191"/>
      <c r="F36" s="191"/>
    </row>
    <row r="37" spans="2:7">
      <c r="B37" s="190"/>
      <c r="C37" s="191"/>
      <c r="D37" s="191"/>
      <c r="E37" s="191"/>
      <c r="F37" s="191"/>
    </row>
    <row r="38" spans="2:7">
      <c r="B38" s="190"/>
      <c r="C38" s="191"/>
      <c r="D38" s="191"/>
      <c r="E38" s="191"/>
      <c r="F38" s="191"/>
    </row>
    <row r="39" spans="2:7">
      <c r="B39" s="190"/>
      <c r="C39" s="191"/>
      <c r="D39" s="191"/>
      <c r="E39" s="191"/>
      <c r="F39" s="191"/>
    </row>
    <row r="40" spans="2:7">
      <c r="B40" s="190"/>
      <c r="C40" s="191"/>
      <c r="D40" s="191"/>
      <c r="E40" s="191"/>
      <c r="F40" s="191"/>
    </row>
    <row r="41" spans="2:7">
      <c r="B41" s="190"/>
      <c r="C41" s="191"/>
      <c r="D41" s="191"/>
      <c r="E41" s="191"/>
      <c r="F41" s="191"/>
    </row>
    <row r="42" spans="2:7">
      <c r="B42" s="190"/>
      <c r="C42" s="191"/>
      <c r="D42" s="191"/>
      <c r="E42" s="191"/>
      <c r="F42" s="191"/>
    </row>
  </sheetData>
  <mergeCells count="4">
    <mergeCell ref="B3:F3"/>
    <mergeCell ref="B4:F4"/>
    <mergeCell ref="D2:F2"/>
    <mergeCell ref="B12:F12"/>
  </mergeCells>
  <hyperlinks>
    <hyperlink ref="B5" r:id="rId1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F40"/>
  <sheetViews>
    <sheetView workbookViewId="0">
      <selection activeCell="C7" sqref="C7:F7"/>
    </sheetView>
  </sheetViews>
  <sheetFormatPr defaultColWidth="8.75" defaultRowHeight="15.75"/>
  <cols>
    <col min="1" max="1" width="1.375" style="118" bestFit="1" customWidth="1"/>
    <col min="2" max="2" width="8.75" style="119"/>
    <col min="3" max="3" width="13.875" style="118" customWidth="1"/>
    <col min="4" max="4" width="31.125" style="118" customWidth="1"/>
    <col min="5" max="5" width="18.75" style="118" customWidth="1"/>
    <col min="6" max="16384" width="8.75" style="118"/>
  </cols>
  <sheetData>
    <row r="1" spans="1:6" ht="16.5" thickBot="1"/>
    <row r="2" spans="1:6">
      <c r="A2" s="118" t="s">
        <v>249</v>
      </c>
      <c r="B2" s="259"/>
      <c r="C2" s="344" t="s">
        <v>0</v>
      </c>
      <c r="D2" s="344"/>
      <c r="E2" s="344"/>
      <c r="F2" s="345"/>
    </row>
    <row r="3" spans="1:6">
      <c r="B3" s="260"/>
      <c r="C3" s="337" t="s">
        <v>310</v>
      </c>
      <c r="D3" s="337"/>
      <c r="E3" s="337"/>
      <c r="F3" s="338"/>
    </row>
    <row r="4" spans="1:6" ht="16.5" thickBot="1">
      <c r="B4" s="346" t="s">
        <v>54</v>
      </c>
      <c r="C4" s="347"/>
      <c r="D4" s="347"/>
      <c r="E4" s="347"/>
      <c r="F4" s="348"/>
    </row>
    <row r="5" spans="1:6">
      <c r="B5" s="198" t="s">
        <v>2</v>
      </c>
      <c r="C5" s="201" t="s">
        <v>19</v>
      </c>
      <c r="D5" s="202" t="s">
        <v>20</v>
      </c>
      <c r="E5" s="201" t="s">
        <v>3</v>
      </c>
      <c r="F5" s="198" t="s">
        <v>21</v>
      </c>
    </row>
    <row r="6" spans="1:6">
      <c r="B6" s="21">
        <v>1</v>
      </c>
      <c r="C6" s="100" t="s">
        <v>26</v>
      </c>
      <c r="D6" s="109" t="s">
        <v>144</v>
      </c>
      <c r="E6" s="101" t="s">
        <v>34</v>
      </c>
      <c r="F6" s="8" t="s">
        <v>28</v>
      </c>
    </row>
    <row r="7" spans="1:6">
      <c r="B7" s="176">
        <v>2</v>
      </c>
      <c r="C7" s="71" t="s">
        <v>5</v>
      </c>
      <c r="D7" s="289" t="s">
        <v>358</v>
      </c>
      <c r="E7" s="30" t="s">
        <v>359</v>
      </c>
      <c r="F7" s="28">
        <v>1</v>
      </c>
    </row>
    <row r="8" spans="1:6">
      <c r="B8" s="113">
        <v>3</v>
      </c>
      <c r="C8" s="266" t="s">
        <v>5</v>
      </c>
      <c r="D8" s="39" t="s">
        <v>55</v>
      </c>
      <c r="E8" s="98" t="s">
        <v>29</v>
      </c>
      <c r="F8" s="99">
        <v>1</v>
      </c>
    </row>
    <row r="9" spans="1:6">
      <c r="B9" s="21">
        <v>4</v>
      </c>
      <c r="C9" s="100" t="s">
        <v>56</v>
      </c>
      <c r="D9" s="10" t="s">
        <v>57</v>
      </c>
      <c r="E9" s="10" t="s">
        <v>27</v>
      </c>
      <c r="F9" s="8">
        <v>1</v>
      </c>
    </row>
    <row r="10" spans="1:6">
      <c r="B10" s="21">
        <v>5</v>
      </c>
      <c r="C10" s="100" t="s">
        <v>35</v>
      </c>
      <c r="D10" s="96" t="s">
        <v>36</v>
      </c>
      <c r="E10" s="11" t="s">
        <v>37</v>
      </c>
      <c r="F10" s="8">
        <v>1</v>
      </c>
    </row>
    <row r="11" spans="1:6">
      <c r="B11" s="21">
        <v>6</v>
      </c>
      <c r="C11" s="100" t="s">
        <v>58</v>
      </c>
      <c r="D11" s="10" t="s">
        <v>59</v>
      </c>
      <c r="E11" s="10" t="s">
        <v>60</v>
      </c>
      <c r="F11" s="21">
        <v>1</v>
      </c>
    </row>
    <row r="12" spans="1:6" ht="31.5">
      <c r="B12" s="21">
        <v>7</v>
      </c>
      <c r="C12" s="100" t="s">
        <v>243</v>
      </c>
      <c r="D12" s="10" t="s">
        <v>38</v>
      </c>
      <c r="E12" s="10" t="s">
        <v>7</v>
      </c>
      <c r="F12" s="21">
        <v>1</v>
      </c>
    </row>
    <row r="13" spans="1:6">
      <c r="B13" s="349" t="s">
        <v>39</v>
      </c>
      <c r="C13" s="350"/>
      <c r="D13" s="350"/>
      <c r="E13" s="350"/>
      <c r="F13" s="351"/>
    </row>
    <row r="14" spans="1:6">
      <c r="B14" s="21">
        <v>1</v>
      </c>
      <c r="C14" s="100" t="s">
        <v>9</v>
      </c>
      <c r="D14" s="110" t="s">
        <v>61</v>
      </c>
      <c r="E14" s="104"/>
      <c r="F14" s="21">
        <v>4</v>
      </c>
    </row>
    <row r="15" spans="1:6">
      <c r="B15" s="21">
        <v>2</v>
      </c>
      <c r="C15" s="100" t="s">
        <v>5</v>
      </c>
      <c r="D15" s="110" t="s">
        <v>62</v>
      </c>
      <c r="E15" s="104"/>
      <c r="F15" s="21">
        <v>4</v>
      </c>
    </row>
    <row r="16" spans="1:6">
      <c r="B16" s="21">
        <v>3</v>
      </c>
      <c r="C16" s="100" t="s">
        <v>73</v>
      </c>
      <c r="D16" s="110" t="s">
        <v>245</v>
      </c>
      <c r="E16" s="104"/>
      <c r="F16" s="21">
        <v>5</v>
      </c>
    </row>
    <row r="17" spans="2:6">
      <c r="B17" s="21">
        <v>4</v>
      </c>
      <c r="C17" s="100" t="s">
        <v>68</v>
      </c>
      <c r="D17" s="110" t="s">
        <v>61</v>
      </c>
      <c r="E17" s="104"/>
      <c r="F17" s="21">
        <v>4</v>
      </c>
    </row>
    <row r="18" spans="2:6">
      <c r="B18" s="21">
        <v>5</v>
      </c>
      <c r="C18" s="100" t="s">
        <v>147</v>
      </c>
      <c r="D18" s="110" t="s">
        <v>63</v>
      </c>
      <c r="E18" s="104"/>
      <c r="F18" s="21">
        <v>5</v>
      </c>
    </row>
    <row r="19" spans="2:6">
      <c r="B19" s="21">
        <v>6</v>
      </c>
      <c r="C19" s="100" t="s">
        <v>35</v>
      </c>
      <c r="D19" s="110" t="s">
        <v>62</v>
      </c>
      <c r="E19" s="104"/>
      <c r="F19" s="21">
        <v>1</v>
      </c>
    </row>
    <row r="20" spans="2:6">
      <c r="B20" s="21">
        <v>7</v>
      </c>
      <c r="C20" s="100" t="s">
        <v>53</v>
      </c>
      <c r="D20" s="110" t="s">
        <v>336</v>
      </c>
      <c r="E20" s="104"/>
      <c r="F20" s="21">
        <v>1</v>
      </c>
    </row>
    <row r="21" spans="2:6">
      <c r="B21" s="177">
        <v>8</v>
      </c>
      <c r="C21" s="161" t="s">
        <v>11</v>
      </c>
      <c r="D21" s="162" t="s">
        <v>11</v>
      </c>
      <c r="E21" s="104"/>
      <c r="F21" s="21">
        <v>1</v>
      </c>
    </row>
    <row r="22" spans="2:6">
      <c r="B22" s="133">
        <v>9</v>
      </c>
      <c r="C22" s="100"/>
      <c r="D22" s="13" t="s">
        <v>338</v>
      </c>
      <c r="E22" s="160"/>
      <c r="F22" s="21">
        <v>1</v>
      </c>
    </row>
    <row r="23" spans="2:6">
      <c r="B23" s="21">
        <v>10</v>
      </c>
      <c r="C23" s="100" t="s">
        <v>58</v>
      </c>
      <c r="D23" s="13" t="s">
        <v>62</v>
      </c>
      <c r="E23" s="288"/>
      <c r="F23" s="8">
        <v>2</v>
      </c>
    </row>
    <row r="24" spans="2:6">
      <c r="B24" s="20">
        <v>11</v>
      </c>
      <c r="C24" s="287" t="s">
        <v>243</v>
      </c>
      <c r="D24" s="13" t="s">
        <v>337</v>
      </c>
      <c r="E24" s="13"/>
      <c r="F24" s="8">
        <v>2</v>
      </c>
    </row>
    <row r="25" spans="2:6">
      <c r="B25" s="20">
        <v>12</v>
      </c>
      <c r="C25" s="94" t="s">
        <v>82</v>
      </c>
      <c r="D25" s="96"/>
      <c r="E25" s="25"/>
      <c r="F25" s="21">
        <v>1</v>
      </c>
    </row>
    <row r="26" spans="2:6">
      <c r="B26" s="21"/>
      <c r="C26" s="100"/>
      <c r="D26" s="95" t="s">
        <v>15</v>
      </c>
      <c r="E26" s="107"/>
      <c r="F26" s="21">
        <f>SUM(F14:F25)</f>
        <v>31</v>
      </c>
    </row>
    <row r="27" spans="2:6">
      <c r="B27" s="132"/>
      <c r="C27" s="9"/>
      <c r="D27" s="9"/>
      <c r="E27" s="9"/>
      <c r="F27" s="9"/>
    </row>
    <row r="28" spans="2:6">
      <c r="B28" s="132"/>
      <c r="C28" s="9"/>
      <c r="D28" s="9"/>
      <c r="E28" s="9"/>
      <c r="F28" s="9"/>
    </row>
    <row r="29" spans="2:6">
      <c r="B29" s="168"/>
      <c r="C29" s="25"/>
      <c r="D29" s="25"/>
      <c r="E29" s="25"/>
      <c r="F29" s="25"/>
    </row>
    <row r="30" spans="2:6">
      <c r="B30" s="168"/>
      <c r="C30" s="25"/>
      <c r="D30" s="25"/>
      <c r="E30" s="25"/>
      <c r="F30" s="25"/>
    </row>
    <row r="31" spans="2:6">
      <c r="B31" s="168"/>
      <c r="C31" s="25"/>
      <c r="D31" s="25"/>
      <c r="E31" s="25"/>
      <c r="F31" s="25"/>
    </row>
    <row r="32" spans="2:6">
      <c r="B32" s="168"/>
      <c r="C32" s="25"/>
      <c r="D32" s="25"/>
      <c r="E32" s="25"/>
      <c r="F32" s="25"/>
    </row>
    <row r="33" spans="2:6">
      <c r="B33" s="168"/>
      <c r="C33" s="25"/>
      <c r="D33" s="25"/>
      <c r="E33" s="25"/>
      <c r="F33" s="25"/>
    </row>
    <row r="34" spans="2:6">
      <c r="B34" s="168"/>
      <c r="C34" s="25"/>
      <c r="D34" s="25"/>
      <c r="E34" s="25"/>
      <c r="F34" s="25"/>
    </row>
    <row r="35" spans="2:6">
      <c r="B35" s="168"/>
      <c r="C35" s="25"/>
      <c r="D35" s="25"/>
      <c r="E35" s="25"/>
      <c r="F35" s="25"/>
    </row>
    <row r="36" spans="2:6">
      <c r="B36" s="168"/>
      <c r="C36" s="25"/>
      <c r="D36" s="25"/>
      <c r="E36" s="25"/>
      <c r="F36" s="25"/>
    </row>
    <row r="37" spans="2:6">
      <c r="B37" s="168"/>
      <c r="C37" s="25"/>
      <c r="D37" s="25"/>
      <c r="E37" s="25"/>
      <c r="F37" s="25"/>
    </row>
    <row r="38" spans="2:6">
      <c r="B38" s="168"/>
      <c r="C38" s="25"/>
      <c r="D38" s="25"/>
      <c r="E38" s="25"/>
      <c r="F38" s="25"/>
    </row>
    <row r="39" spans="2:6">
      <c r="B39" s="190"/>
      <c r="C39" s="191"/>
      <c r="D39" s="191"/>
      <c r="E39" s="191"/>
      <c r="F39" s="191"/>
    </row>
    <row r="40" spans="2:6">
      <c r="B40" s="190"/>
      <c r="C40" s="191"/>
      <c r="D40" s="191"/>
      <c r="E40" s="191"/>
      <c r="F40" s="191"/>
    </row>
  </sheetData>
  <mergeCells count="4">
    <mergeCell ref="C2:F2"/>
    <mergeCell ref="C3:F3"/>
    <mergeCell ref="B4:F4"/>
    <mergeCell ref="B13:F13"/>
  </mergeCells>
  <hyperlinks>
    <hyperlink ref="B5" r:id="rId1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H37"/>
  <sheetViews>
    <sheetView topLeftCell="A7" workbookViewId="0">
      <selection activeCell="C9" sqref="C9:F9"/>
    </sheetView>
  </sheetViews>
  <sheetFormatPr defaultColWidth="8.75" defaultRowHeight="15.75"/>
  <cols>
    <col min="1" max="1" width="1.375" style="118" bestFit="1" customWidth="1"/>
    <col min="2" max="2" width="8.75" style="119"/>
    <col min="3" max="3" width="8.75" style="118"/>
    <col min="4" max="4" width="38" style="118" customWidth="1"/>
    <col min="5" max="5" width="24.875" style="118" customWidth="1"/>
    <col min="6" max="16384" width="8.75" style="118"/>
  </cols>
  <sheetData>
    <row r="1" spans="1:8" ht="16.5" thickBot="1"/>
    <row r="2" spans="1:8">
      <c r="A2" s="118" t="s">
        <v>249</v>
      </c>
      <c r="B2" s="352" t="s">
        <v>0</v>
      </c>
      <c r="C2" s="344"/>
      <c r="D2" s="344"/>
      <c r="E2" s="344"/>
      <c r="F2" s="345"/>
      <c r="G2" s="14"/>
      <c r="H2" s="14"/>
    </row>
    <row r="3" spans="1:8">
      <c r="B3" s="336" t="s">
        <v>310</v>
      </c>
      <c r="C3" s="337"/>
      <c r="D3" s="337"/>
      <c r="E3" s="337"/>
      <c r="F3" s="338"/>
      <c r="G3" s="17"/>
      <c r="H3" s="14"/>
    </row>
    <row r="4" spans="1:8" ht="16.5" thickBot="1">
      <c r="B4" s="353" t="s">
        <v>64</v>
      </c>
      <c r="C4" s="354"/>
      <c r="D4" s="354"/>
      <c r="E4" s="354"/>
      <c r="F4" s="355"/>
      <c r="G4" s="14"/>
      <c r="H4" s="14"/>
    </row>
    <row r="5" spans="1:8">
      <c r="B5" s="198" t="s">
        <v>2</v>
      </c>
      <c r="C5" s="201" t="s">
        <v>19</v>
      </c>
      <c r="D5" s="202" t="s">
        <v>20</v>
      </c>
      <c r="E5" s="201" t="s">
        <v>3</v>
      </c>
      <c r="F5" s="198" t="s">
        <v>21</v>
      </c>
      <c r="G5" s="14"/>
      <c r="H5" s="6"/>
    </row>
    <row r="6" spans="1:8">
      <c r="B6" s="178">
        <v>1</v>
      </c>
      <c r="C6" s="95" t="s">
        <v>9</v>
      </c>
      <c r="D6" s="18" t="s">
        <v>65</v>
      </c>
      <c r="E6" s="19" t="s">
        <v>27</v>
      </c>
      <c r="F6" s="20">
        <v>1</v>
      </c>
      <c r="G6" s="6"/>
      <c r="H6" s="6"/>
    </row>
    <row r="7" spans="1:8">
      <c r="B7" s="112">
        <v>2</v>
      </c>
      <c r="C7" s="23" t="s">
        <v>9</v>
      </c>
      <c r="D7" s="40" t="s">
        <v>66</v>
      </c>
      <c r="E7" s="19" t="s">
        <v>27</v>
      </c>
      <c r="F7" s="21">
        <v>1</v>
      </c>
      <c r="G7" s="6"/>
      <c r="H7" s="6"/>
    </row>
    <row r="8" spans="1:8">
      <c r="B8" s="178">
        <v>3</v>
      </c>
      <c r="C8" s="71" t="s">
        <v>5</v>
      </c>
      <c r="D8" s="289" t="s">
        <v>358</v>
      </c>
      <c r="E8" s="30" t="s">
        <v>359</v>
      </c>
      <c r="F8" s="28">
        <v>1</v>
      </c>
      <c r="G8" s="6"/>
      <c r="H8" s="6"/>
    </row>
    <row r="9" spans="1:8">
      <c r="B9" s="112">
        <v>4</v>
      </c>
      <c r="C9" s="23" t="s">
        <v>5</v>
      </c>
      <c r="D9" s="16" t="s">
        <v>67</v>
      </c>
      <c r="E9" s="22" t="s">
        <v>29</v>
      </c>
      <c r="F9" s="21">
        <v>1</v>
      </c>
      <c r="G9" s="6"/>
      <c r="H9" s="6"/>
    </row>
    <row r="10" spans="1:8">
      <c r="B10" s="178">
        <v>5</v>
      </c>
      <c r="C10" s="23" t="s">
        <v>68</v>
      </c>
      <c r="D10" s="24" t="s">
        <v>69</v>
      </c>
      <c r="E10" s="25" t="s">
        <v>27</v>
      </c>
      <c r="F10" s="8">
        <v>1</v>
      </c>
      <c r="G10" s="6"/>
      <c r="H10" s="6"/>
    </row>
    <row r="11" spans="1:8" ht="47.25">
      <c r="B11" s="112">
        <v>6</v>
      </c>
      <c r="C11" s="23" t="s">
        <v>40</v>
      </c>
      <c r="D11" s="16" t="s">
        <v>70</v>
      </c>
      <c r="E11" s="22" t="s">
        <v>71</v>
      </c>
      <c r="F11" s="97" t="s">
        <v>72</v>
      </c>
      <c r="G11" s="6"/>
      <c r="H11" s="6"/>
    </row>
    <row r="12" spans="1:8">
      <c r="B12" s="178">
        <v>7</v>
      </c>
      <c r="C12" s="23" t="s">
        <v>147</v>
      </c>
      <c r="D12" s="16" t="s">
        <v>146</v>
      </c>
      <c r="E12" s="22"/>
      <c r="F12" s="30" t="s">
        <v>149</v>
      </c>
      <c r="G12" s="6"/>
      <c r="H12" s="6"/>
    </row>
    <row r="13" spans="1:8">
      <c r="B13" s="178">
        <v>8</v>
      </c>
      <c r="C13" s="23" t="s">
        <v>73</v>
      </c>
      <c r="D13" s="16" t="s">
        <v>74</v>
      </c>
      <c r="E13" s="22" t="s">
        <v>75</v>
      </c>
      <c r="F13" s="8">
        <v>1</v>
      </c>
      <c r="G13" s="6"/>
      <c r="H13" s="6"/>
    </row>
    <row r="14" spans="1:8">
      <c r="B14" s="112">
        <v>9</v>
      </c>
      <c r="C14" s="23" t="s">
        <v>73</v>
      </c>
      <c r="D14" s="16" t="s">
        <v>76</v>
      </c>
      <c r="E14" s="98" t="s">
        <v>77</v>
      </c>
      <c r="F14" s="99">
        <v>1</v>
      </c>
      <c r="G14" s="6"/>
      <c r="H14" s="6"/>
    </row>
    <row r="15" spans="1:8" ht="31.5">
      <c r="B15" s="112">
        <v>10</v>
      </c>
      <c r="C15" s="100" t="s">
        <v>243</v>
      </c>
      <c r="D15" s="77" t="s">
        <v>38</v>
      </c>
      <c r="E15" s="22" t="s">
        <v>7</v>
      </c>
      <c r="F15" s="21">
        <v>1</v>
      </c>
      <c r="G15" s="6"/>
      <c r="H15" s="6"/>
    </row>
    <row r="16" spans="1:8">
      <c r="B16" s="112">
        <v>11</v>
      </c>
      <c r="C16" s="100" t="s">
        <v>35</v>
      </c>
      <c r="D16" s="117" t="s">
        <v>247</v>
      </c>
      <c r="E16" s="117"/>
      <c r="F16" s="21"/>
      <c r="G16" s="6"/>
      <c r="H16" s="6"/>
    </row>
    <row r="17" spans="2:8">
      <c r="B17" s="112">
        <v>12</v>
      </c>
      <c r="C17" s="100" t="s">
        <v>58</v>
      </c>
      <c r="D17" s="102" t="s">
        <v>80</v>
      </c>
      <c r="E17" s="11" t="s">
        <v>60</v>
      </c>
      <c r="F17" s="21">
        <v>1</v>
      </c>
      <c r="G17" s="14"/>
      <c r="H17" s="14"/>
    </row>
    <row r="18" spans="2:8">
      <c r="B18" s="356" t="s">
        <v>39</v>
      </c>
      <c r="C18" s="357"/>
      <c r="D18" s="357"/>
      <c r="E18" s="357"/>
      <c r="F18" s="358"/>
      <c r="G18" s="14"/>
      <c r="H18" s="14"/>
    </row>
    <row r="19" spans="2:8">
      <c r="B19" s="112">
        <v>1</v>
      </c>
      <c r="C19" s="23" t="s">
        <v>9</v>
      </c>
      <c r="D19" s="103" t="s">
        <v>81</v>
      </c>
      <c r="E19" s="104"/>
      <c r="F19" s="8">
        <v>4</v>
      </c>
      <c r="G19" s="14"/>
      <c r="H19" s="14"/>
    </row>
    <row r="20" spans="2:8">
      <c r="B20" s="112">
        <v>2</v>
      </c>
      <c r="C20" s="23" t="s">
        <v>5</v>
      </c>
      <c r="D20" s="103" t="s">
        <v>81</v>
      </c>
      <c r="E20" s="104"/>
      <c r="F20" s="8">
        <v>4</v>
      </c>
      <c r="G20" s="14"/>
      <c r="H20" s="14"/>
    </row>
    <row r="21" spans="2:8">
      <c r="B21" s="112">
        <v>3</v>
      </c>
      <c r="C21" s="105" t="s">
        <v>73</v>
      </c>
      <c r="D21" s="103" t="s">
        <v>246</v>
      </c>
      <c r="E21" s="104"/>
      <c r="F21" s="8">
        <v>5</v>
      </c>
      <c r="G21" s="14"/>
      <c r="H21" s="14"/>
    </row>
    <row r="22" spans="2:8">
      <c r="B22" s="112">
        <v>4</v>
      </c>
      <c r="C22" s="23" t="s">
        <v>68</v>
      </c>
      <c r="D22" s="103" t="s">
        <v>81</v>
      </c>
      <c r="E22" s="104"/>
      <c r="F22" s="8">
        <v>5</v>
      </c>
      <c r="G22" s="14"/>
      <c r="H22" s="14"/>
    </row>
    <row r="23" spans="2:8">
      <c r="B23" s="112">
        <v>5</v>
      </c>
      <c r="C23" s="23" t="s">
        <v>334</v>
      </c>
      <c r="D23" s="103" t="s">
        <v>81</v>
      </c>
      <c r="E23" s="104"/>
      <c r="F23" s="8">
        <v>5</v>
      </c>
      <c r="G23" s="14"/>
      <c r="H23" s="14"/>
    </row>
    <row r="24" spans="2:8">
      <c r="B24" s="112">
        <v>6</v>
      </c>
      <c r="C24" s="23" t="s">
        <v>35</v>
      </c>
      <c r="D24" s="103" t="s">
        <v>336</v>
      </c>
      <c r="E24" s="104"/>
      <c r="F24" s="8">
        <v>1</v>
      </c>
      <c r="G24" s="14"/>
      <c r="H24" s="14"/>
    </row>
    <row r="25" spans="2:8">
      <c r="B25" s="112">
        <v>7</v>
      </c>
      <c r="C25" s="23"/>
      <c r="D25" s="103" t="s">
        <v>82</v>
      </c>
      <c r="E25" s="104"/>
      <c r="F25" s="8">
        <v>1</v>
      </c>
      <c r="G25" s="14"/>
      <c r="H25" s="14"/>
    </row>
    <row r="26" spans="2:8">
      <c r="B26" s="112">
        <v>8</v>
      </c>
      <c r="C26" s="23" t="s">
        <v>42</v>
      </c>
      <c r="D26" s="103" t="s">
        <v>83</v>
      </c>
      <c r="E26" s="104"/>
      <c r="F26" s="21">
        <v>1</v>
      </c>
      <c r="G26" s="14"/>
      <c r="H26" s="14"/>
    </row>
    <row r="27" spans="2:8">
      <c r="B27" s="112">
        <v>9</v>
      </c>
      <c r="C27" s="23" t="s">
        <v>11</v>
      </c>
      <c r="D27" s="103" t="s">
        <v>11</v>
      </c>
      <c r="E27" s="104"/>
      <c r="F27" s="21">
        <v>1</v>
      </c>
      <c r="G27" s="14"/>
      <c r="H27" s="14"/>
    </row>
    <row r="28" spans="2:8">
      <c r="B28" s="112">
        <v>10</v>
      </c>
      <c r="C28" s="23"/>
      <c r="D28" s="103" t="s">
        <v>338</v>
      </c>
      <c r="E28" s="104"/>
      <c r="F28" s="21">
        <v>1</v>
      </c>
      <c r="G28" s="14"/>
      <c r="H28" s="14"/>
    </row>
    <row r="29" spans="2:8">
      <c r="B29" s="112">
        <v>11</v>
      </c>
      <c r="C29" s="23" t="s">
        <v>58</v>
      </c>
      <c r="D29" s="103" t="s">
        <v>81</v>
      </c>
      <c r="E29" s="104"/>
      <c r="F29" s="8">
        <v>2</v>
      </c>
      <c r="G29" s="14"/>
      <c r="H29" s="14"/>
    </row>
    <row r="30" spans="2:8">
      <c r="B30" s="112">
        <v>12</v>
      </c>
      <c r="C30" s="23" t="s">
        <v>330</v>
      </c>
      <c r="D30" s="118" t="s">
        <v>335</v>
      </c>
      <c r="E30" s="104"/>
      <c r="F30" s="21">
        <v>2</v>
      </c>
      <c r="G30" s="14"/>
      <c r="H30" s="14"/>
    </row>
    <row r="31" spans="2:8">
      <c r="B31" s="112"/>
      <c r="C31" s="23"/>
      <c r="D31" s="106" t="s">
        <v>15</v>
      </c>
      <c r="E31" s="107"/>
      <c r="F31" s="21">
        <v>32</v>
      </c>
      <c r="G31" s="14"/>
      <c r="H31" s="14"/>
    </row>
    <row r="32" spans="2:8">
      <c r="B32" s="168"/>
      <c r="C32" s="25"/>
      <c r="D32" s="25"/>
      <c r="E32" s="25"/>
      <c r="F32" s="25"/>
      <c r="G32" s="6"/>
      <c r="H32" s="6"/>
    </row>
    <row r="33" spans="2:6">
      <c r="B33" s="190"/>
      <c r="C33" s="191"/>
      <c r="D33" s="191"/>
      <c r="E33" s="191"/>
      <c r="F33" s="191"/>
    </row>
    <row r="34" spans="2:6">
      <c r="B34" s="190"/>
      <c r="C34" s="191"/>
      <c r="D34" s="191"/>
      <c r="E34" s="191"/>
      <c r="F34" s="191"/>
    </row>
    <row r="35" spans="2:6">
      <c r="B35" s="190"/>
      <c r="C35" s="191"/>
      <c r="D35" s="191"/>
      <c r="E35" s="191"/>
      <c r="F35" s="191"/>
    </row>
    <row r="36" spans="2:6">
      <c r="B36" s="190"/>
      <c r="C36" s="191"/>
      <c r="D36" s="191"/>
      <c r="E36" s="191"/>
      <c r="F36" s="191"/>
    </row>
    <row r="37" spans="2:6">
      <c r="B37" s="190"/>
      <c r="C37" s="191"/>
      <c r="D37" s="191"/>
      <c r="E37" s="191"/>
      <c r="F37" s="191"/>
    </row>
  </sheetData>
  <mergeCells count="4">
    <mergeCell ref="B2:F2"/>
    <mergeCell ref="B3:F3"/>
    <mergeCell ref="B4:F4"/>
    <mergeCell ref="B18:F18"/>
  </mergeCells>
  <hyperlinks>
    <hyperlink ref="C21" r:id="rId1" display="S.St"/>
    <hyperlink ref="B5" r:id="rId2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G60"/>
  <sheetViews>
    <sheetView topLeftCell="A7" workbookViewId="0">
      <selection activeCell="C9" sqref="C9:F9"/>
    </sheetView>
  </sheetViews>
  <sheetFormatPr defaultColWidth="8.75" defaultRowHeight="15.75"/>
  <cols>
    <col min="1" max="1" width="1.375" style="118" bestFit="1" customWidth="1"/>
    <col min="2" max="2" width="8.75" style="119"/>
    <col min="3" max="3" width="12" style="118" customWidth="1"/>
    <col min="4" max="4" width="33" style="118" customWidth="1"/>
    <col min="5" max="5" width="23.375" style="118" customWidth="1"/>
    <col min="6" max="16384" width="8.75" style="118"/>
  </cols>
  <sheetData>
    <row r="1" spans="1:7" ht="16.5" thickBot="1"/>
    <row r="2" spans="1:7">
      <c r="A2" s="118" t="s">
        <v>249</v>
      </c>
      <c r="B2" s="359" t="s">
        <v>85</v>
      </c>
      <c r="C2" s="342"/>
      <c r="D2" s="342"/>
      <c r="E2" s="342"/>
      <c r="F2" s="343"/>
      <c r="G2" s="2"/>
    </row>
    <row r="3" spans="1:7">
      <c r="B3" s="360" t="s">
        <v>310</v>
      </c>
      <c r="C3" s="361"/>
      <c r="D3" s="361"/>
      <c r="E3" s="361"/>
      <c r="F3" s="362"/>
      <c r="G3" s="2"/>
    </row>
    <row r="4" spans="1:7" ht="16.5" thickBot="1">
      <c r="B4" s="363" t="s">
        <v>309</v>
      </c>
      <c r="C4" s="364"/>
      <c r="D4" s="364"/>
      <c r="E4" s="364"/>
      <c r="F4" s="365"/>
      <c r="G4" s="2"/>
    </row>
    <row r="5" spans="1:7">
      <c r="B5" s="198" t="s">
        <v>2</v>
      </c>
      <c r="C5" s="201" t="s">
        <v>19</v>
      </c>
      <c r="D5" s="202" t="s">
        <v>20</v>
      </c>
      <c r="E5" s="201" t="s">
        <v>3</v>
      </c>
      <c r="F5" s="198" t="s">
        <v>21</v>
      </c>
      <c r="G5" s="2"/>
    </row>
    <row r="6" spans="1:7">
      <c r="B6" s="28">
        <v>1</v>
      </c>
      <c r="C6" s="88" t="s">
        <v>9</v>
      </c>
      <c r="D6" s="26" t="s">
        <v>86</v>
      </c>
      <c r="E6" s="27" t="s">
        <v>27</v>
      </c>
      <c r="F6" s="28">
        <v>1</v>
      </c>
      <c r="G6" s="1"/>
    </row>
    <row r="7" spans="1:7" ht="31.5">
      <c r="B7" s="28">
        <v>2</v>
      </c>
      <c r="C7" s="88" t="s">
        <v>9</v>
      </c>
      <c r="D7" s="41" t="s">
        <v>87</v>
      </c>
      <c r="E7" s="27" t="s">
        <v>27</v>
      </c>
      <c r="F7" s="28">
        <v>1</v>
      </c>
      <c r="G7" s="2"/>
    </row>
    <row r="8" spans="1:7">
      <c r="B8" s="28">
        <v>3</v>
      </c>
      <c r="C8" s="71" t="s">
        <v>5</v>
      </c>
      <c r="D8" s="289" t="s">
        <v>358</v>
      </c>
      <c r="E8" s="30" t="s">
        <v>359</v>
      </c>
      <c r="F8" s="28">
        <v>1</v>
      </c>
      <c r="G8" s="2"/>
    </row>
    <row r="9" spans="1:7">
      <c r="B9" s="28">
        <v>4</v>
      </c>
      <c r="C9" s="88" t="s">
        <v>5</v>
      </c>
      <c r="D9" s="29" t="s">
        <v>88</v>
      </c>
      <c r="E9" s="30" t="s">
        <v>29</v>
      </c>
      <c r="F9" s="28">
        <v>1</v>
      </c>
      <c r="G9" s="2"/>
    </row>
    <row r="10" spans="1:7">
      <c r="B10" s="28">
        <v>5</v>
      </c>
      <c r="C10" s="88" t="s">
        <v>68</v>
      </c>
      <c r="D10" s="31" t="s">
        <v>69</v>
      </c>
      <c r="E10" s="38" t="s">
        <v>27</v>
      </c>
      <c r="F10" s="32">
        <v>1</v>
      </c>
      <c r="G10" s="2"/>
    </row>
    <row r="11" spans="1:7">
      <c r="B11" s="28">
        <v>6</v>
      </c>
      <c r="C11" s="88" t="s">
        <v>40</v>
      </c>
      <c r="D11" s="30" t="s">
        <v>89</v>
      </c>
      <c r="E11" s="30"/>
      <c r="F11" s="32" t="s">
        <v>72</v>
      </c>
      <c r="G11" s="1"/>
    </row>
    <row r="12" spans="1:7" ht="16.5" thickBot="1">
      <c r="B12" s="28">
        <v>7</v>
      </c>
      <c r="C12" s="88" t="s">
        <v>148</v>
      </c>
      <c r="D12" s="30" t="s">
        <v>146</v>
      </c>
      <c r="E12" s="30"/>
      <c r="F12" s="30" t="s">
        <v>149</v>
      </c>
      <c r="G12" s="1"/>
    </row>
    <row r="13" spans="1:7" ht="16.5" thickBot="1">
      <c r="B13" s="28">
        <v>8</v>
      </c>
      <c r="C13" s="88" t="s">
        <v>73</v>
      </c>
      <c r="D13" s="29" t="s">
        <v>90</v>
      </c>
      <c r="E13" s="30" t="s">
        <v>75</v>
      </c>
      <c r="F13" s="32">
        <v>1</v>
      </c>
      <c r="G13" s="33"/>
    </row>
    <row r="14" spans="1:7" ht="32.25" thickBot="1">
      <c r="B14" s="28">
        <v>9</v>
      </c>
      <c r="C14" s="88" t="s">
        <v>73</v>
      </c>
      <c r="D14" s="29" t="s">
        <v>91</v>
      </c>
      <c r="E14" s="30"/>
      <c r="F14" s="32">
        <v>1</v>
      </c>
      <c r="G14" s="33"/>
    </row>
    <row r="15" spans="1:7" ht="16.5" thickBot="1">
      <c r="B15" s="28">
        <v>10</v>
      </c>
      <c r="C15" s="100" t="s">
        <v>35</v>
      </c>
      <c r="D15" s="117" t="s">
        <v>247</v>
      </c>
      <c r="E15" s="117"/>
      <c r="F15" s="21"/>
      <c r="G15" s="33"/>
    </row>
    <row r="16" spans="1:7" ht="32.25" thickBot="1">
      <c r="B16" s="28">
        <v>11</v>
      </c>
      <c r="C16" s="88" t="s">
        <v>248</v>
      </c>
      <c r="D16" s="77" t="s">
        <v>38</v>
      </c>
      <c r="E16" s="22" t="s">
        <v>7</v>
      </c>
      <c r="F16" s="21">
        <v>1</v>
      </c>
      <c r="G16" s="33"/>
    </row>
    <row r="17" spans="2:7">
      <c r="B17" s="28">
        <v>12</v>
      </c>
      <c r="C17" s="88" t="s">
        <v>58</v>
      </c>
      <c r="D17" s="90" t="s">
        <v>92</v>
      </c>
      <c r="E17" s="91" t="s">
        <v>60</v>
      </c>
      <c r="F17" s="92">
        <v>1</v>
      </c>
      <c r="G17" s="2"/>
    </row>
    <row r="18" spans="2:7">
      <c r="B18" s="366" t="s">
        <v>8</v>
      </c>
      <c r="C18" s="367"/>
      <c r="D18" s="367"/>
      <c r="E18" s="367"/>
      <c r="F18" s="368"/>
      <c r="G18" s="2"/>
    </row>
    <row r="19" spans="2:7">
      <c r="B19" s="28">
        <v>1</v>
      </c>
      <c r="C19" s="30" t="s">
        <v>9</v>
      </c>
      <c r="D19" s="30" t="s">
        <v>353</v>
      </c>
      <c r="E19" s="30"/>
      <c r="F19" s="28">
        <v>4</v>
      </c>
      <c r="G19" s="2"/>
    </row>
    <row r="20" spans="2:7">
      <c r="B20" s="28">
        <v>2</v>
      </c>
      <c r="C20" s="30" t="s">
        <v>5</v>
      </c>
      <c r="D20" s="30" t="s">
        <v>353</v>
      </c>
      <c r="E20" s="30"/>
      <c r="F20" s="28">
        <v>4</v>
      </c>
      <c r="G20" s="2"/>
    </row>
    <row r="21" spans="2:7">
      <c r="B21" s="28">
        <v>3</v>
      </c>
      <c r="C21" s="30" t="s">
        <v>10</v>
      </c>
      <c r="D21" s="30" t="s">
        <v>354</v>
      </c>
      <c r="E21" s="30"/>
      <c r="F21" s="28">
        <v>6</v>
      </c>
      <c r="G21" s="2"/>
    </row>
    <row r="22" spans="2:7">
      <c r="B22" s="28">
        <v>4</v>
      </c>
      <c r="C22" s="30" t="s">
        <v>41</v>
      </c>
      <c r="D22" s="30" t="s">
        <v>353</v>
      </c>
      <c r="E22" s="30"/>
      <c r="F22" s="28">
        <v>6</v>
      </c>
      <c r="G22" s="2"/>
    </row>
    <row r="23" spans="2:7">
      <c r="B23" s="28">
        <v>5</v>
      </c>
      <c r="C23" s="30" t="s">
        <v>35</v>
      </c>
      <c r="D23" s="30" t="s">
        <v>336</v>
      </c>
      <c r="E23" s="30"/>
      <c r="F23" s="28">
        <v>1</v>
      </c>
      <c r="G23" s="2"/>
    </row>
    <row r="24" spans="2:7">
      <c r="B24" s="28">
        <v>6</v>
      </c>
      <c r="C24" s="30" t="s">
        <v>40</v>
      </c>
      <c r="D24" s="30" t="s">
        <v>336</v>
      </c>
      <c r="E24" s="30"/>
      <c r="F24" s="32">
        <v>6</v>
      </c>
      <c r="G24" s="2"/>
    </row>
    <row r="25" spans="2:7">
      <c r="B25" s="28">
        <v>7</v>
      </c>
      <c r="C25" s="30" t="s">
        <v>42</v>
      </c>
      <c r="D25" s="30" t="s">
        <v>355</v>
      </c>
      <c r="E25" s="30"/>
      <c r="F25" s="28">
        <v>1</v>
      </c>
      <c r="G25" s="2"/>
    </row>
    <row r="26" spans="2:7">
      <c r="B26" s="28">
        <v>8</v>
      </c>
      <c r="C26" s="30" t="s">
        <v>11</v>
      </c>
      <c r="D26" s="30" t="s">
        <v>11</v>
      </c>
      <c r="E26" s="30"/>
      <c r="F26" s="28">
        <v>1</v>
      </c>
      <c r="G26" s="2"/>
    </row>
    <row r="27" spans="2:7">
      <c r="B27" s="28">
        <v>9</v>
      </c>
      <c r="C27" s="88"/>
      <c r="D27" s="30" t="s">
        <v>82</v>
      </c>
      <c r="E27" s="30"/>
      <c r="F27" s="28">
        <v>1</v>
      </c>
      <c r="G27" s="2"/>
    </row>
    <row r="28" spans="2:7">
      <c r="B28" s="28">
        <v>10</v>
      </c>
      <c r="C28" s="30"/>
      <c r="D28" s="30" t="s">
        <v>356</v>
      </c>
      <c r="E28" s="30"/>
      <c r="F28" s="28">
        <v>1</v>
      </c>
      <c r="G28" s="2"/>
    </row>
    <row r="29" spans="2:7">
      <c r="B29" s="28">
        <v>11</v>
      </c>
      <c r="C29" s="30" t="s">
        <v>243</v>
      </c>
      <c r="D29" s="30" t="s">
        <v>336</v>
      </c>
      <c r="E29" s="30"/>
      <c r="F29" s="28">
        <v>2</v>
      </c>
      <c r="G29" s="2"/>
    </row>
    <row r="30" spans="2:7">
      <c r="B30" s="28">
        <v>12</v>
      </c>
      <c r="C30" s="88" t="s">
        <v>58</v>
      </c>
      <c r="D30" s="30" t="s">
        <v>336</v>
      </c>
      <c r="E30" s="30"/>
      <c r="F30" s="28">
        <v>2</v>
      </c>
      <c r="G30" s="2"/>
    </row>
    <row r="31" spans="2:7">
      <c r="B31" s="28"/>
      <c r="C31" s="88"/>
      <c r="D31" s="30" t="s">
        <v>15</v>
      </c>
      <c r="E31" s="30"/>
      <c r="F31" s="28">
        <f>SUM(F19:F30)</f>
        <v>35</v>
      </c>
      <c r="G31" s="2"/>
    </row>
    <row r="32" spans="2:7">
      <c r="B32" s="171"/>
      <c r="C32" s="34"/>
      <c r="D32" s="34"/>
      <c r="E32" s="34"/>
      <c r="F32" s="34"/>
      <c r="G32" s="2"/>
    </row>
    <row r="33" spans="2:7">
      <c r="B33" s="171"/>
      <c r="C33" s="85" t="s">
        <v>17</v>
      </c>
      <c r="D33" s="85" t="s">
        <v>44</v>
      </c>
      <c r="E33" s="85" t="s">
        <v>45</v>
      </c>
      <c r="F33" s="34"/>
      <c r="G33" s="2"/>
    </row>
    <row r="34" spans="2:7">
      <c r="B34" s="171"/>
      <c r="C34" s="85"/>
      <c r="D34" s="85"/>
      <c r="E34" s="85" t="s">
        <v>46</v>
      </c>
      <c r="F34" s="34"/>
      <c r="G34" s="2"/>
    </row>
    <row r="35" spans="2:7">
      <c r="B35" s="171"/>
      <c r="C35" s="85"/>
      <c r="D35" s="85"/>
      <c r="E35" s="85" t="s">
        <v>47</v>
      </c>
      <c r="F35" s="34"/>
      <c r="G35" s="2"/>
    </row>
    <row r="36" spans="2:7">
      <c r="B36" s="171"/>
      <c r="C36" s="85"/>
      <c r="D36" s="85"/>
      <c r="E36" s="85" t="s">
        <v>48</v>
      </c>
      <c r="F36" s="34"/>
      <c r="G36" s="2"/>
    </row>
    <row r="37" spans="2:7">
      <c r="B37" s="171"/>
      <c r="C37" s="85"/>
      <c r="D37" s="85"/>
      <c r="E37" s="85" t="s">
        <v>49</v>
      </c>
      <c r="F37" s="34"/>
      <c r="G37" s="2"/>
    </row>
    <row r="38" spans="2:7">
      <c r="B38" s="171"/>
      <c r="C38" s="85"/>
      <c r="D38" s="85"/>
      <c r="E38" s="85" t="s">
        <v>50</v>
      </c>
      <c r="F38" s="34"/>
      <c r="G38" s="2"/>
    </row>
    <row r="39" spans="2:7">
      <c r="B39" s="171"/>
      <c r="C39" s="85"/>
      <c r="D39" s="85"/>
      <c r="E39" s="85" t="s">
        <v>84</v>
      </c>
      <c r="F39" s="34"/>
      <c r="G39" s="2"/>
    </row>
    <row r="40" spans="2:7">
      <c r="B40" s="171"/>
      <c r="C40" s="34"/>
      <c r="D40" s="34"/>
      <c r="E40" s="34"/>
      <c r="F40" s="34"/>
      <c r="G40" s="2"/>
    </row>
    <row r="41" spans="2:7">
      <c r="B41" s="171"/>
      <c r="C41" s="34"/>
      <c r="D41" s="93"/>
      <c r="E41" s="93"/>
      <c r="F41" s="34"/>
      <c r="G41" s="2"/>
    </row>
    <row r="42" spans="2:7">
      <c r="B42" s="171"/>
      <c r="C42" s="34"/>
      <c r="D42" s="34"/>
      <c r="E42" s="34"/>
      <c r="F42" s="34"/>
      <c r="G42" s="2"/>
    </row>
    <row r="43" spans="2:7">
      <c r="B43" s="171"/>
      <c r="C43" s="34"/>
      <c r="D43" s="34"/>
      <c r="E43" s="34"/>
      <c r="F43" s="34"/>
      <c r="G43" s="2"/>
    </row>
    <row r="44" spans="2:7">
      <c r="B44" s="171"/>
      <c r="C44" s="34"/>
      <c r="D44" s="34"/>
      <c r="E44" s="34"/>
      <c r="F44" s="34"/>
      <c r="G44" s="2"/>
    </row>
    <row r="45" spans="2:7">
      <c r="B45" s="179"/>
      <c r="C45" s="1"/>
      <c r="D45" s="1"/>
      <c r="E45" s="1"/>
      <c r="F45" s="1"/>
      <c r="G45" s="2"/>
    </row>
    <row r="46" spans="2:7">
      <c r="B46" s="179"/>
      <c r="C46" s="1"/>
      <c r="D46" s="1"/>
      <c r="E46" s="1"/>
      <c r="F46" s="1"/>
      <c r="G46" s="2"/>
    </row>
    <row r="47" spans="2:7">
      <c r="B47" s="179"/>
      <c r="C47" s="1"/>
      <c r="D47" s="1"/>
      <c r="E47" s="1"/>
      <c r="F47" s="1"/>
      <c r="G47" s="2"/>
    </row>
    <row r="48" spans="2:7">
      <c r="B48" s="179"/>
      <c r="C48" s="1"/>
      <c r="D48" s="1"/>
      <c r="E48" s="1"/>
      <c r="F48" s="1"/>
      <c r="G48" s="2"/>
    </row>
    <row r="49" spans="2:7">
      <c r="B49" s="179"/>
      <c r="C49" s="1"/>
      <c r="D49" s="1"/>
      <c r="E49" s="1"/>
      <c r="F49" s="1"/>
      <c r="G49" s="2"/>
    </row>
    <row r="50" spans="2:7">
      <c r="B50" s="179"/>
      <c r="C50" s="1"/>
      <c r="D50" s="1"/>
      <c r="E50" s="1"/>
      <c r="F50" s="1"/>
      <c r="G50" s="2"/>
    </row>
    <row r="51" spans="2:7">
      <c r="B51" s="179"/>
      <c r="C51" s="1"/>
      <c r="D51" s="1"/>
      <c r="E51" s="1"/>
      <c r="F51" s="1"/>
      <c r="G51" s="2"/>
    </row>
    <row r="52" spans="2:7">
      <c r="B52" s="179"/>
      <c r="C52" s="1"/>
      <c r="D52" s="1"/>
      <c r="E52" s="1"/>
      <c r="F52" s="1"/>
      <c r="G52" s="2"/>
    </row>
    <row r="53" spans="2:7">
      <c r="B53" s="179"/>
      <c r="C53" s="1"/>
      <c r="D53" s="1"/>
      <c r="E53" s="1"/>
      <c r="F53" s="1"/>
      <c r="G53" s="2"/>
    </row>
    <row r="54" spans="2:7">
      <c r="B54" s="179"/>
      <c r="C54" s="1"/>
      <c r="D54" s="1"/>
      <c r="E54" s="1"/>
      <c r="F54" s="1"/>
      <c r="G54" s="2"/>
    </row>
    <row r="55" spans="2:7">
      <c r="B55" s="179"/>
      <c r="C55" s="1"/>
      <c r="D55" s="1"/>
      <c r="E55" s="1"/>
      <c r="F55" s="1"/>
      <c r="G55" s="2"/>
    </row>
    <row r="56" spans="2:7">
      <c r="B56" s="179"/>
      <c r="C56" s="1"/>
      <c r="D56" s="1"/>
      <c r="E56" s="1"/>
      <c r="F56" s="1"/>
      <c r="G56" s="2"/>
    </row>
    <row r="57" spans="2:7">
      <c r="B57" s="179"/>
      <c r="C57" s="1"/>
      <c r="D57" s="1"/>
      <c r="E57" s="1"/>
      <c r="F57" s="1"/>
      <c r="G57" s="2"/>
    </row>
    <row r="58" spans="2:7">
      <c r="B58" s="179"/>
      <c r="C58" s="1"/>
      <c r="D58" s="1"/>
      <c r="E58" s="1"/>
      <c r="F58" s="1"/>
      <c r="G58" s="2"/>
    </row>
    <row r="59" spans="2:7">
      <c r="B59" s="179"/>
      <c r="C59" s="1"/>
      <c r="D59" s="1"/>
      <c r="E59" s="1"/>
      <c r="F59" s="1"/>
      <c r="G59" s="2"/>
    </row>
    <row r="60" spans="2:7">
      <c r="B60" s="179"/>
      <c r="C60" s="1"/>
      <c r="D60" s="1"/>
      <c r="E60" s="1"/>
      <c r="F60" s="1"/>
      <c r="G60" s="2"/>
    </row>
  </sheetData>
  <mergeCells count="4">
    <mergeCell ref="B2:F2"/>
    <mergeCell ref="B3:F3"/>
    <mergeCell ref="B4:F4"/>
    <mergeCell ref="B18:F18"/>
  </mergeCells>
  <hyperlinks>
    <hyperlink ref="B5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19</vt:i4>
      </vt:variant>
    </vt:vector>
  </HeadingPairs>
  <TitlesOfParts>
    <vt:vector size="19" baseType="lpstr">
      <vt:lpstr>School Strength 24-25</vt:lpstr>
      <vt:lpstr>MASTER SHEET</vt:lpstr>
      <vt:lpstr>Grade I</vt:lpstr>
      <vt:lpstr>Grade II</vt:lpstr>
      <vt:lpstr>Grade III</vt:lpstr>
      <vt:lpstr>Grade IV</vt:lpstr>
      <vt:lpstr>Grade V</vt:lpstr>
      <vt:lpstr>Grade VI</vt:lpstr>
      <vt:lpstr>Grade VII</vt:lpstr>
      <vt:lpstr>Grade VIII</vt:lpstr>
      <vt:lpstr>Grade IX</vt:lpstr>
      <vt:lpstr>Grade X</vt:lpstr>
      <vt:lpstr>GradeXI</vt:lpstr>
      <vt:lpstr>Grade XI Sc</vt:lpstr>
      <vt:lpstr>Grade XI Humanities</vt:lpstr>
      <vt:lpstr>Grade XII Comm</vt:lpstr>
      <vt:lpstr>Grade XII Humaities</vt:lpstr>
      <vt:lpstr>Grade XII SC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Ajit Pillai</dc:creator>
  <cp:lastModifiedBy>ADMIN</cp:lastModifiedBy>
  <dcterms:created xsi:type="dcterms:W3CDTF">2024-01-20T05:00:34Z</dcterms:created>
  <dcterms:modified xsi:type="dcterms:W3CDTF">2025-09-23T05:10:30Z</dcterms:modified>
</cp:coreProperties>
</file>